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activeTab="5"/>
  </bookViews>
  <sheets>
    <sheet name="农民工工资发放花名册" sheetId="1" r:id="rId1"/>
    <sheet name="农民工工资发放花名册 (2)" sheetId="7" r:id="rId2"/>
    <sheet name="农民工工资发放花名册 (3)" sheetId="11" r:id="rId3"/>
    <sheet name="农民工工资发放花名册 (4)" sheetId="14" r:id="rId4"/>
    <sheet name="农民工工资发放花名册 (5)" sheetId="15" r:id="rId5"/>
    <sheet name="农民工考勤表" sheetId="2" r:id="rId6"/>
    <sheet name="农民工考勤表 (2)" sheetId="8" r:id="rId7"/>
    <sheet name="农民工考勤表 (3)" sheetId="12" r:id="rId8"/>
    <sheet name="农民工考勤表 (4)" sheetId="16" r:id="rId9"/>
    <sheet name="农民工考勤表 (5)" sheetId="18" r:id="rId10"/>
    <sheet name="农民工用工计酬表" sheetId="3" r:id="rId11"/>
    <sheet name="农民工用工计酬表 (2)" sheetId="10" r:id="rId12"/>
    <sheet name="农民工用工计酬表 (3)" sheetId="13" r:id="rId13"/>
    <sheet name="农民工用工计酬表 (4)" sheetId="17" r:id="rId14"/>
    <sheet name="农民工用工计酬表 (5)" sheetId="19" r:id="rId15"/>
  </sheets>
  <definedNames>
    <definedName name="_xlnm.Print_Area" localSheetId="0">农民工工资发放花名册!$A$1:$P$19</definedName>
    <definedName name="_xlnm.Print_Area" localSheetId="1">'农民工工资发放花名册 (2)'!$A$1:$P$19</definedName>
    <definedName name="_xlnm.Print_Area" localSheetId="2">'农民工工资发放花名册 (3)'!$A$1:$P$19</definedName>
    <definedName name="_xlnm.Print_Area" localSheetId="3">'农民工工资发放花名册 (4)'!$A$1:$P$19</definedName>
    <definedName name="_xlnm.Print_Area" localSheetId="4">'农民工工资发放花名册 (5)'!$A$1:$P$19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<sst xmlns="http://schemas.openxmlformats.org/spreadsheetml/2006/main" count="1077" uniqueCount="241">
  <si>
    <t xml:space="preserve">农民工工资发放花名册
</t>
  </si>
  <si>
    <r>
      <rPr>
        <sz val="11"/>
        <color theme="1"/>
        <rFont val="仿宋_GB2312"/>
        <charset val="134"/>
      </rPr>
      <t>班（组）名称：</t>
    </r>
    <r>
      <rPr>
        <sz val="11"/>
        <color theme="1"/>
        <rFont val="Microsoft YaHei UI"/>
        <charset val="134"/>
      </rPr>
      <t>轿顶山旅游基础设施建设项目轿顶山高山生态体验区建设项目设计、施工</t>
    </r>
    <r>
      <rPr>
        <sz val="11"/>
        <color theme="1"/>
        <rFont val="Calibri"/>
        <charset val="134"/>
      </rPr>
      <t>epc</t>
    </r>
    <r>
      <rPr>
        <sz val="11"/>
        <color theme="1"/>
        <rFont val="Microsoft YaHei UI"/>
        <charset val="134"/>
      </rPr>
      <t>标段施工劳务杂工班组</t>
    </r>
    <r>
      <rPr>
        <sz val="11"/>
        <color theme="1"/>
        <rFont val="仿宋_GB2312"/>
        <charset val="134"/>
      </rPr>
      <t xml:space="preserve">     （ 2025 年10月1日至2025 年10月31日）  </t>
    </r>
    <r>
      <rPr>
        <sz val="11"/>
        <color theme="1"/>
        <rFont val="微软雅黑"/>
        <charset val="134"/>
      </rPr>
      <t xml:space="preserve">     </t>
    </r>
    <r>
      <rPr>
        <sz val="11"/>
        <color theme="1"/>
        <rFont val="仿宋_GB2312"/>
        <charset val="134"/>
      </rPr>
      <t xml:space="preserve">   填报时间：2025 年 11月 10 日     第1页 共5页</t>
    </r>
  </si>
  <si>
    <t>序号</t>
  </si>
  <si>
    <t>姓名</t>
  </si>
  <si>
    <t>性别</t>
  </si>
  <si>
    <t>身份证号码</t>
  </si>
  <si>
    <t>联系电话</t>
  </si>
  <si>
    <t>银行卡卡号</t>
  </si>
  <si>
    <t>标价
（单价/计量单位）</t>
  </si>
  <si>
    <t>出勤天数</t>
  </si>
  <si>
    <t>完成工作量</t>
  </si>
  <si>
    <t>应发工资
（元）</t>
  </si>
  <si>
    <t>代扣个税</t>
  </si>
  <si>
    <t>实发工资
（元）</t>
  </si>
  <si>
    <t>个人确认  签字</t>
  </si>
  <si>
    <t>领款签字</t>
  </si>
  <si>
    <t>备注</t>
  </si>
  <si>
    <t>姚勇勇</t>
  </si>
  <si>
    <t>男</t>
  </si>
  <si>
    <t>513101199308213412</t>
  </si>
  <si>
    <t>6230841869330029404</t>
  </si>
  <si>
    <t>元/天</t>
  </si>
  <si>
    <t>艾燕</t>
  </si>
  <si>
    <t>女</t>
  </si>
  <si>
    <t>513122199103301429</t>
  </si>
  <si>
    <t>6230841769500013248</t>
  </si>
  <si>
    <t>章体金</t>
  </si>
  <si>
    <t>513101198007121210</t>
  </si>
  <si>
    <t>6230841869390078895</t>
  </si>
  <si>
    <t>王燕</t>
  </si>
  <si>
    <t>513126198301082424</t>
  </si>
  <si>
    <t>6230841869310766603</t>
  </si>
  <si>
    <t>章体祥</t>
  </si>
  <si>
    <t>513101198307151235</t>
  </si>
  <si>
    <t>6230841030101106604</t>
  </si>
  <si>
    <t xml:space="preserve"> </t>
  </si>
  <si>
    <t>孔林东</t>
  </si>
  <si>
    <t>513101197709104218</t>
  </si>
  <si>
    <t>6230841869310768666</t>
  </si>
  <si>
    <t>孔林洪</t>
  </si>
  <si>
    <t>513101197409084235</t>
  </si>
  <si>
    <t>6230841769350015145</t>
  </si>
  <si>
    <t>黄建平</t>
  </si>
  <si>
    <t>513101196910243418</t>
  </si>
  <si>
    <t>6230841869310702293</t>
  </si>
  <si>
    <t>贾朝芳</t>
  </si>
  <si>
    <t>513101196905143420</t>
  </si>
  <si>
    <t>6230841869110017488</t>
  </si>
  <si>
    <t>陆福荣</t>
  </si>
  <si>
    <t>513101197401301610</t>
  </si>
  <si>
    <t>6230841869310763766</t>
  </si>
  <si>
    <t>陆福莲</t>
  </si>
  <si>
    <t>513101196811231622</t>
  </si>
  <si>
    <t>6230841869310755184</t>
  </si>
  <si>
    <t>魏光燕</t>
  </si>
  <si>
    <t>513101197409093828</t>
  </si>
  <si>
    <t>6230841869180060012</t>
  </si>
  <si>
    <t>王光学</t>
  </si>
  <si>
    <t>513124197111206011</t>
  </si>
  <si>
    <t>6230841869520099290</t>
  </si>
  <si>
    <t>本页合计</t>
  </si>
  <si>
    <t>班（组）负责人签字按手印</t>
  </si>
  <si>
    <t>专业建筑企业（或劳务公司）审核签字并盖章</t>
  </si>
  <si>
    <t>施工总包单位劳资专管员审核签字</t>
  </si>
  <si>
    <t>施工总包单位项目经理审核签字并  盖章</t>
  </si>
  <si>
    <t>注：1.每月报送上月《农民工工资发放花名册》，若遇法定节假日或周某休息日则顺延；2.报送之前须进行公示，经农民工本人审核确定并在个人确认签字栏签字按手印后送劳务、专业分包单位审核签字并盖章，最后送项目部审核签字并盖章后连同《考勤表》一并送市或县人社部门或行业主管部门（住建、交通、水利等）备案；3.农民工工资实行按月足额支付，特殊情况可适当延长，但最长不超过1个月；4.工期在3个月以上的须办理银行卡，委托银行发放，相反可实行现金发放，并在备注栏注明；5.工程竣工验收清场前，无条件足额支付完所有农民工工资；6.报送三表时同时报送施工总承包单位每月请款资料与建设单位向专户转账凭证。</t>
  </si>
  <si>
    <r>
      <rPr>
        <sz val="11"/>
        <color theme="1"/>
        <rFont val="仿宋_GB2312"/>
        <charset val="134"/>
      </rPr>
      <t>班（组）名称：</t>
    </r>
    <r>
      <rPr>
        <sz val="11"/>
        <color theme="1"/>
        <rFont val="Microsoft YaHei UI"/>
        <charset val="134"/>
      </rPr>
      <t>轿顶山旅游基础设施建设项目轿顶山高山生态体验区建设项目设计、施工</t>
    </r>
    <r>
      <rPr>
        <sz val="11"/>
        <color theme="1"/>
        <rFont val="Calibri"/>
        <charset val="134"/>
      </rPr>
      <t>epc</t>
    </r>
    <r>
      <rPr>
        <sz val="11"/>
        <color theme="1"/>
        <rFont val="Microsoft YaHei UI"/>
        <charset val="134"/>
      </rPr>
      <t>标段施工劳务杂工班组</t>
    </r>
    <r>
      <rPr>
        <sz val="11"/>
        <color theme="1"/>
        <rFont val="仿宋_GB2312"/>
        <charset val="134"/>
      </rPr>
      <t xml:space="preserve">     （ 2025 年10月1日至2025 年10月31日）  </t>
    </r>
    <r>
      <rPr>
        <sz val="11"/>
        <color theme="1"/>
        <rFont val="微软雅黑"/>
        <charset val="134"/>
      </rPr>
      <t xml:space="preserve">     </t>
    </r>
    <r>
      <rPr>
        <sz val="11"/>
        <color theme="1"/>
        <rFont val="仿宋_GB2312"/>
        <charset val="134"/>
      </rPr>
      <t xml:space="preserve">   填报时间：2025 年 11月 10 日     第2页 共5页</t>
    </r>
  </si>
  <si>
    <t>郝治琼</t>
  </si>
  <si>
    <t>513124197203221948</t>
  </si>
  <si>
    <t>6230841869300546130</t>
  </si>
  <si>
    <t>李向林</t>
  </si>
  <si>
    <t>513124197111091912</t>
  </si>
  <si>
    <t>6230841869300546221</t>
  </si>
  <si>
    <t>杨杰</t>
  </si>
  <si>
    <t>51310119911018541X</t>
  </si>
  <si>
    <t>6230841869520072198</t>
  </si>
  <si>
    <t>杨尚勇</t>
  </si>
  <si>
    <t>513101196801055434</t>
  </si>
  <si>
    <t>6230841869530136454</t>
  </si>
  <si>
    <t>杨洁</t>
  </si>
  <si>
    <t>513101198903063821</t>
  </si>
  <si>
    <t>6230841869130033184</t>
  </si>
  <si>
    <t>罗赵云</t>
  </si>
  <si>
    <t>513101196704053816</t>
  </si>
  <si>
    <t>6230841869305328203</t>
  </si>
  <si>
    <t>曹宗玉</t>
  </si>
  <si>
    <t>513101197401063827</t>
  </si>
  <si>
    <t>6230841869300644257</t>
  </si>
  <si>
    <t>曾纪义</t>
  </si>
  <si>
    <t>513101197404052111</t>
  </si>
  <si>
    <t>6230841869301564249</t>
  </si>
  <si>
    <t>王洪华</t>
  </si>
  <si>
    <t>513124197011111496</t>
  </si>
  <si>
    <t>6230841869340025764</t>
  </si>
  <si>
    <t>李成忠</t>
  </si>
  <si>
    <t>513124197306261475</t>
  </si>
  <si>
    <t>6230841869520072149</t>
  </si>
  <si>
    <t>邓建芬</t>
  </si>
  <si>
    <t>513101197609272345</t>
  </si>
  <si>
    <t>6230841869310766793</t>
  </si>
  <si>
    <t>杨洪强</t>
  </si>
  <si>
    <t>513101197509191011</t>
  </si>
  <si>
    <t>623084186953006826</t>
  </si>
  <si>
    <t>牟进凯</t>
  </si>
  <si>
    <t>513101196710201213</t>
  </si>
  <si>
    <t>6230841869320037573</t>
  </si>
  <si>
    <r>
      <rPr>
        <sz val="11"/>
        <color theme="1"/>
        <rFont val="仿宋_GB2312"/>
        <charset val="134"/>
      </rPr>
      <t>班（组）名称：</t>
    </r>
    <r>
      <rPr>
        <sz val="11"/>
        <color theme="1"/>
        <rFont val="Microsoft YaHei UI"/>
        <charset val="134"/>
      </rPr>
      <t>轿顶山旅游基础设施建设项目轿顶山高山生态体验区建设项目设计、施工</t>
    </r>
    <r>
      <rPr>
        <sz val="11"/>
        <color theme="1"/>
        <rFont val="Calibri"/>
        <charset val="134"/>
      </rPr>
      <t>epc</t>
    </r>
    <r>
      <rPr>
        <sz val="11"/>
        <color theme="1"/>
        <rFont val="Microsoft YaHei UI"/>
        <charset val="134"/>
      </rPr>
      <t>标段施工劳务杂工班组</t>
    </r>
    <r>
      <rPr>
        <sz val="11"/>
        <color theme="1"/>
        <rFont val="仿宋_GB2312"/>
        <charset val="134"/>
      </rPr>
      <t xml:space="preserve">     （ 2025 年10月1日至2025 年10月31日）  </t>
    </r>
    <r>
      <rPr>
        <sz val="11"/>
        <color theme="1"/>
        <rFont val="微软雅黑"/>
        <charset val="134"/>
      </rPr>
      <t xml:space="preserve">     </t>
    </r>
    <r>
      <rPr>
        <sz val="11"/>
        <color theme="1"/>
        <rFont val="仿宋_GB2312"/>
        <charset val="134"/>
      </rPr>
      <t xml:space="preserve">   填报时间：2025 年 11月 10 日     第3页 共5页</t>
    </r>
  </si>
  <si>
    <t>陈军</t>
  </si>
  <si>
    <t>513101198008111217</t>
  </si>
  <si>
    <t>6230841869530028826</t>
  </si>
  <si>
    <t>吴海燕</t>
  </si>
  <si>
    <t>51072219870117658X</t>
  </si>
  <si>
    <t>6230841869530028834</t>
  </si>
  <si>
    <t>陈桃红</t>
  </si>
  <si>
    <t>513101198512251227</t>
  </si>
  <si>
    <t>6230841869530044534</t>
  </si>
  <si>
    <t>吴正洪</t>
  </si>
  <si>
    <t>513101197502215818</t>
  </si>
  <si>
    <t>6230841869530107844</t>
  </si>
  <si>
    <t>舒世珍</t>
  </si>
  <si>
    <t>513227197009060823</t>
  </si>
  <si>
    <t>6230841869530029931</t>
  </si>
  <si>
    <t>吴文江</t>
  </si>
  <si>
    <t>513227199604150814</t>
  </si>
  <si>
    <t>6230841869530107856</t>
  </si>
  <si>
    <t>杨海江</t>
  </si>
  <si>
    <t>512924197304265133</t>
  </si>
  <si>
    <t>6230841869520098623</t>
  </si>
  <si>
    <t>杨云英</t>
  </si>
  <si>
    <t>512924197101095429</t>
  </si>
  <si>
    <t>6230841869530164803</t>
  </si>
  <si>
    <t>陈秋霖</t>
  </si>
  <si>
    <t>511322199309156860</t>
  </si>
  <si>
    <t>6230841869530165222</t>
  </si>
  <si>
    <t>杨福</t>
  </si>
  <si>
    <t>511322198702264118</t>
  </si>
  <si>
    <t>6230841869520099324</t>
  </si>
  <si>
    <t>马兵</t>
  </si>
  <si>
    <t>51312419730406147X</t>
  </si>
  <si>
    <t>6230841869320005463</t>
  </si>
  <si>
    <t>乌来么</t>
  </si>
  <si>
    <t>513125200405013822</t>
  </si>
  <si>
    <t>6230841869520099837</t>
  </si>
  <si>
    <t>刘国全</t>
  </si>
  <si>
    <t>51312419710314587X</t>
  </si>
  <si>
    <t>6230841869320004003</t>
  </si>
  <si>
    <r>
      <rPr>
        <sz val="11"/>
        <color theme="1"/>
        <rFont val="仿宋_GB2312"/>
        <charset val="134"/>
      </rPr>
      <t>班（组）名称：</t>
    </r>
    <r>
      <rPr>
        <sz val="11"/>
        <color theme="1"/>
        <rFont val="Microsoft YaHei UI"/>
        <charset val="134"/>
      </rPr>
      <t>轿顶山旅游基础设施建设项目轿顶山高山生态体验区建设项目设计、施工</t>
    </r>
    <r>
      <rPr>
        <sz val="11"/>
        <color theme="1"/>
        <rFont val="Calibri"/>
        <charset val="134"/>
      </rPr>
      <t>epc</t>
    </r>
    <r>
      <rPr>
        <sz val="11"/>
        <color theme="1"/>
        <rFont val="Microsoft YaHei UI"/>
        <charset val="134"/>
      </rPr>
      <t>标段施工劳务杂工班组</t>
    </r>
    <r>
      <rPr>
        <sz val="11"/>
        <color theme="1"/>
        <rFont val="仿宋_GB2312"/>
        <charset val="134"/>
      </rPr>
      <t xml:space="preserve">     （ 2025 年10月1日至2025 年10月31日）  </t>
    </r>
    <r>
      <rPr>
        <sz val="11"/>
        <color theme="1"/>
        <rFont val="微软雅黑"/>
        <charset val="134"/>
      </rPr>
      <t xml:space="preserve">     </t>
    </r>
    <r>
      <rPr>
        <sz val="11"/>
        <color theme="1"/>
        <rFont val="仿宋_GB2312"/>
        <charset val="134"/>
      </rPr>
      <t xml:space="preserve">   填报时间：2025 年 11月 10 日     第4页 共5页</t>
    </r>
  </si>
  <si>
    <t>苏中云</t>
  </si>
  <si>
    <t>512529196408136139</t>
  </si>
  <si>
    <t>6230841869309513693</t>
  </si>
  <si>
    <t>郑莉丽</t>
  </si>
  <si>
    <t>513125198910251020</t>
  </si>
  <si>
    <t>6230841869310148166</t>
  </si>
  <si>
    <t>余光华</t>
  </si>
  <si>
    <t>513124196911191474</t>
  </si>
  <si>
    <t>6230841869320002874</t>
  </si>
  <si>
    <t>王甜</t>
  </si>
  <si>
    <t>513124199309131472</t>
  </si>
  <si>
    <t>6230841869340025814</t>
  </si>
  <si>
    <t>羊儒才</t>
  </si>
  <si>
    <t>51312419720317677X</t>
  </si>
  <si>
    <t>6230841869520072388</t>
  </si>
  <si>
    <t>孙玉秀</t>
  </si>
  <si>
    <t>513124197307275860</t>
  </si>
  <si>
    <t>6230841869320004011</t>
  </si>
  <si>
    <t>卫光秀</t>
  </si>
  <si>
    <t>513124198004135881</t>
  </si>
  <si>
    <t>6230841869520073980</t>
  </si>
  <si>
    <t>杨浩</t>
  </si>
  <si>
    <t>51312419890825009X</t>
  </si>
  <si>
    <t>6230841869530110202</t>
  </si>
  <si>
    <t>李成军</t>
  </si>
  <si>
    <t>513124198809211474</t>
  </si>
  <si>
    <t>6230841968520073352</t>
  </si>
  <si>
    <t>康楷</t>
  </si>
  <si>
    <t>513124199310075113</t>
  </si>
  <si>
    <t>6230841869520098953</t>
  </si>
  <si>
    <t>孙威</t>
  </si>
  <si>
    <t>51310119881212051X</t>
  </si>
  <si>
    <t>6230841869530009917</t>
  </si>
  <si>
    <t>柏新田</t>
  </si>
  <si>
    <t>513122199608110820</t>
  </si>
  <si>
    <t>6230841769500033766</t>
  </si>
  <si>
    <t>张翼</t>
  </si>
  <si>
    <t>513101199106030511</t>
  </si>
  <si>
    <t>6230841869530121357</t>
  </si>
  <si>
    <r>
      <rPr>
        <sz val="11"/>
        <color theme="1"/>
        <rFont val="仿宋_GB2312"/>
        <charset val="134"/>
      </rPr>
      <t>班（组）名称：</t>
    </r>
    <r>
      <rPr>
        <sz val="11"/>
        <color theme="1"/>
        <rFont val="Microsoft YaHei UI"/>
        <charset val="134"/>
      </rPr>
      <t>轿顶山旅游基础设施建设项目轿顶山高山生态体验区建设项目设计、施工</t>
    </r>
    <r>
      <rPr>
        <sz val="11"/>
        <color theme="1"/>
        <rFont val="Calibri"/>
        <charset val="134"/>
      </rPr>
      <t>epc</t>
    </r>
    <r>
      <rPr>
        <sz val="11"/>
        <color theme="1"/>
        <rFont val="Microsoft YaHei UI"/>
        <charset val="134"/>
      </rPr>
      <t>标段施工劳务杂工班组</t>
    </r>
    <r>
      <rPr>
        <sz val="11"/>
        <color theme="1"/>
        <rFont val="仿宋_GB2312"/>
        <charset val="134"/>
      </rPr>
      <t xml:space="preserve">     （ 2025 年10月1日至2025 年10月31日）  </t>
    </r>
    <r>
      <rPr>
        <sz val="11"/>
        <color theme="1"/>
        <rFont val="微软雅黑"/>
        <charset val="134"/>
      </rPr>
      <t xml:space="preserve">     </t>
    </r>
    <r>
      <rPr>
        <sz val="11"/>
        <color theme="1"/>
        <rFont val="仿宋_GB2312"/>
        <charset val="134"/>
      </rPr>
      <t xml:space="preserve">   填报时间：2025 年 11月 10 日     第5页 共5页</t>
    </r>
  </si>
  <si>
    <t>底雅梅</t>
  </si>
  <si>
    <t>513101199504235424</t>
  </si>
  <si>
    <t>6230841869390085007</t>
  </si>
  <si>
    <t>吴鲜虹</t>
  </si>
  <si>
    <t>513435200110064322</t>
  </si>
  <si>
    <t>623084186930537736</t>
  </si>
  <si>
    <t>周永松</t>
  </si>
  <si>
    <t>513125198109290817</t>
  </si>
  <si>
    <t>6230841869530025590</t>
  </si>
  <si>
    <t>丁龙美</t>
  </si>
  <si>
    <t>513125198407163023</t>
  </si>
  <si>
    <t>6230841869530025624</t>
  </si>
  <si>
    <t>何云才</t>
  </si>
  <si>
    <t>513124198601230190</t>
  </si>
  <si>
    <t>6230841869520098292</t>
  </si>
  <si>
    <t>李绍彬</t>
  </si>
  <si>
    <t>513124198209161012</t>
  </si>
  <si>
    <t>6230841869100023934</t>
  </si>
  <si>
    <t>罗建富</t>
  </si>
  <si>
    <t>513124196702101313</t>
  </si>
  <si>
    <t>6230841869520098599</t>
  </si>
  <si>
    <t>张 琼</t>
  </si>
  <si>
    <t>513124196607191322</t>
  </si>
  <si>
    <t>6230841869520098805</t>
  </si>
  <si>
    <t>赵洪全</t>
  </si>
  <si>
    <t>513101198909142336</t>
  </si>
  <si>
    <t>6230841869180081950</t>
  </si>
  <si>
    <t>章文莉</t>
  </si>
  <si>
    <t>513101200307151243</t>
  </si>
  <si>
    <t>6230841869120006570</t>
  </si>
  <si>
    <t xml:space="preserve">农民工考勤表
</t>
  </si>
  <si>
    <t>班（组）名称：轿顶山旅游基础设施建设项目轿顶山高山生态体验区建设项目设计、施工epc标段施工劳务杂工班组     （ 2025 年10月1日至2025 年10月31日）     填报时间：2025 年 11月 10 日     第1页 共5页</t>
  </si>
  <si>
    <t>出勤具体情况</t>
  </si>
  <si>
    <t>合计出勤天数</t>
  </si>
  <si>
    <t>个人确认签字</t>
  </si>
  <si>
    <t>√</t>
  </si>
  <si>
    <t>施工总包单位项目经理审核签字并盖章</t>
  </si>
  <si>
    <t xml:space="preserve">    注：1.每月10日前报送上月《农民工考勤表》，若遇法定节假日或周某休息日则顺延；2.报送之前须进行公示，经农民工本人审核确定并在个人确认签字栏签字按手印后送专业建筑企业（或劳务公司）审核签字并盖章，最后送项目部审核签字并盖章后连同《考勤表》一并送市或县联席办备案；3.严格考勤，如实记录考勤情况，不得弄虚作假。</t>
  </si>
  <si>
    <t>班（组）名称：轿顶山旅游基础设施建设项目轿顶山高山生态体验区建设项目设计、施工epc标段施工劳务杂工班组     （ 2025 年10月1日至2025 年10月31日）     填报时间：2025 年 11月 10 日     第2页 共5页</t>
  </si>
  <si>
    <t>班（组）名称：轿顶山旅游基础设施建设项目轿顶山高山生态体验区建设项目设计、施工epc标段施工劳务杂工班组     （ 2025 年10月1日至2025 年10月31日）     填报时间：2025 年 11 月 10 日     第3页 共5页</t>
  </si>
  <si>
    <t>班（组）名称：轿顶山旅游基础设施建设项目轿顶山高山生态体验区建设项目设计、施工epc标段施工劳务杂工班组     （ 2025 年10月1日至2025 年10月31日）     填报时间：2025 年 11月 10 日     第4页 共5页</t>
  </si>
  <si>
    <t>班（组）名称：轿顶山旅游基础设施建设项目轿顶山高山生态体验区建设项目设计、施工epc标段施工劳务杂工班组     （ 2025 年10月1日至2025 年10月31日）     填报时间：2025 年 11 月 10 日     第5页 共5页</t>
  </si>
  <si>
    <t>农民工用工计酬表</t>
  </si>
  <si>
    <t>从事工种</t>
  </si>
  <si>
    <t>标价（单价/计量单位）</t>
  </si>
  <si>
    <t>本月工作量</t>
  </si>
  <si>
    <t>入场以来累计工作量</t>
  </si>
  <si>
    <t>个人确认 签字</t>
  </si>
  <si>
    <t>杂工</t>
  </si>
  <si>
    <t xml:space="preserve">    注：1.工程开工10日内将报送《农民工用工计酬表》；2.报送之前须经农民工本人审核确定，并在由本人在确认签字栏签字按手印后送用工单位审核签字并盖章，最后送项目部审核签字并盖章后报送人社部门备案；3.若遇人员增加,应在当天将增加人员基本情况添加到表内；4.若人员用工时间终止,用工单位应及时在用工终止时间栏内注明时间。</t>
  </si>
  <si>
    <t>班（组）名称：轿顶山旅游基础设施建设项目轿顶山高山生态体验区建设项目设计、施工epc标段施工劳务杂工班组     （ 2025 年10月1日至2025 年10月31日）          填报时间：2025 年 11 月 10 日     第2页 共5页</t>
  </si>
  <si>
    <t>班（组）名称：轿顶山旅游基础设施建设项目轿顶山高山生态体验区建设项目设计、施工epc标段施工劳务杂工班组     （ 2025 年10月1日至2025 年10月31日）          填报时间：2025 年 11 月 10 日     第3页 共5页</t>
  </si>
  <si>
    <t>班（组）名称：轿顶山旅游基础设施建设项目轿顶山高山生态体验区建设项目设计、施工epc标段施工劳务杂工班组     （ 2025 年10月1日至2025 年10月31日）          填报时间：2025 年 11 月 10 日     第4页 共5页</t>
  </si>
  <si>
    <t>班（组）名称：轿顶山旅游基础设施建设项目轿顶山高山生态体验区建设项目设计、施工epc标段施工劳务杂工班组     （ 2025 年10月1日至2025 年10月31日）          填报时间：2025 年 11 月 10 日     第5页 共5页</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</si>
</sst>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8">
    <font>
      <sz val="11"/>
      <color theme="1"/>
      <name val="宋体"/>
      <charset val="134"/>
      <scheme val="minor"/>
    </font>
    <font>
      <sz val="18"/>
      <color theme="1"/>
      <name val="方正小标宋简体"/>
      <charset val="134"/>
    </font>
    <font>
      <sz val="11"/>
      <color theme="1"/>
      <name val="仿宋_GB2312"/>
      <charset val="134"/>
    </font>
    <font>
      <b/>
      <sz val="11"/>
      <color theme="1"/>
      <name val="仿宋_GB2312"/>
      <charset val="134"/>
    </font>
    <font>
      <sz val="11"/>
      <color indexed="8"/>
      <name val="宋体"/>
      <charset val="134"/>
    </font>
    <font>
      <sz val="12"/>
      <color theme="1"/>
      <name val="宋体"/>
      <charset val="134"/>
      <scheme val="minor"/>
    </font>
    <font>
      <sz val="10"/>
      <color theme="1"/>
      <name val="仿宋_GB2312"/>
      <charset val="134"/>
    </font>
    <font>
      <sz val="10"/>
      <color theme="1"/>
      <name val="宋体"/>
      <charset val="134"/>
      <scheme val="minor"/>
    </font>
    <font>
      <sz val="11"/>
      <color indexed="8"/>
      <name val="宋体"/>
      <charset val="134"/>
      <scheme val="minor"/>
    </font>
    <font>
      <sz val="11"/>
      <color theme="1"/>
      <name val="Arial"/>
      <charset val="134"/>
    </font>
    <font>
      <sz val="9"/>
      <color theme="1"/>
      <name val="宋体"/>
      <charset val="134"/>
      <scheme val="minor"/>
    </font>
    <font>
      <sz val="9"/>
      <color theme="1"/>
      <name val="Arial"/>
      <charset val="134"/>
    </font>
    <font>
      <b/>
      <sz val="10"/>
      <color theme="1"/>
      <name val="仿宋_GB2312"/>
      <charset val="134"/>
    </font>
    <font>
      <b/>
      <sz val="10"/>
      <color theme="1"/>
      <name val="宋体"/>
      <charset val="134"/>
    </font>
    <font>
      <sz val="11"/>
      <name val="宋体"/>
      <charset val="134"/>
    </font>
    <font>
      <sz val="1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Microsoft YaHei UI"/>
      <charset val="134"/>
    </font>
    <font>
      <sz val="11"/>
      <color theme="1"/>
      <name val="Calibri"/>
      <charset val="134"/>
    </font>
    <font>
      <sz val="11"/>
      <color theme="1"/>
      <name val="微软雅黑"/>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3" borderId="9"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0" applyNumberFormat="0" applyFill="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3" fillId="0" borderId="0" applyNumberFormat="0" applyFill="0" applyBorder="0" applyAlignment="0" applyProtection="0">
      <alignment vertical="center"/>
    </xf>
    <xf numFmtId="0" fontId="24" fillId="4" borderId="12" applyNumberFormat="0" applyAlignment="0" applyProtection="0">
      <alignment vertical="center"/>
    </xf>
    <xf numFmtId="0" fontId="25" fillId="5" borderId="13" applyNumberFormat="0" applyAlignment="0" applyProtection="0">
      <alignment vertical="center"/>
    </xf>
    <xf numFmtId="0" fontId="26" fillId="5" borderId="12" applyNumberFormat="0" applyAlignment="0" applyProtection="0">
      <alignment vertical="center"/>
    </xf>
    <xf numFmtId="0" fontId="27" fillId="6" borderId="14" applyNumberFormat="0" applyAlignment="0" applyProtection="0">
      <alignment vertical="center"/>
    </xf>
    <xf numFmtId="0" fontId="28" fillId="0" borderId="15" applyNumberFormat="0" applyFill="0" applyAlignment="0" applyProtection="0">
      <alignment vertical="center"/>
    </xf>
    <xf numFmtId="0" fontId="29" fillId="0" borderId="16" applyNumberFormat="0" applyFill="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4" fillId="11" borderId="0" applyNumberFormat="0" applyBorder="0" applyAlignment="0" applyProtection="0">
      <alignment vertical="center"/>
    </xf>
    <xf numFmtId="0" fontId="34" fillId="12" borderId="0" applyNumberFormat="0" applyBorder="0" applyAlignment="0" applyProtection="0">
      <alignment vertical="center"/>
    </xf>
    <xf numFmtId="0" fontId="33" fillId="13" borderId="0" applyNumberFormat="0" applyBorder="0" applyAlignment="0" applyProtection="0">
      <alignment vertical="center"/>
    </xf>
    <xf numFmtId="0" fontId="33" fillId="14" borderId="0" applyNumberFormat="0" applyBorder="0" applyAlignment="0" applyProtection="0">
      <alignment vertical="center"/>
    </xf>
    <xf numFmtId="0" fontId="34" fillId="15" borderId="0" applyNumberFormat="0" applyBorder="0" applyAlignment="0" applyProtection="0">
      <alignment vertical="center"/>
    </xf>
    <xf numFmtId="0" fontId="34" fillId="16" borderId="0" applyNumberFormat="0" applyBorder="0" applyAlignment="0" applyProtection="0">
      <alignment vertical="center"/>
    </xf>
    <xf numFmtId="0" fontId="33" fillId="17" borderId="0" applyNumberFormat="0" applyBorder="0" applyAlignment="0" applyProtection="0">
      <alignment vertical="center"/>
    </xf>
    <xf numFmtId="0" fontId="33" fillId="18" borderId="0" applyNumberFormat="0" applyBorder="0" applyAlignment="0" applyProtection="0">
      <alignment vertical="center"/>
    </xf>
    <xf numFmtId="0" fontId="34" fillId="19" borderId="0" applyNumberFormat="0" applyBorder="0" applyAlignment="0" applyProtection="0">
      <alignment vertical="center"/>
    </xf>
    <xf numFmtId="0" fontId="34" fillId="20" borderId="0" applyNumberFormat="0" applyBorder="0" applyAlignment="0" applyProtection="0">
      <alignment vertical="center"/>
    </xf>
    <xf numFmtId="0" fontId="33" fillId="21" borderId="0" applyNumberFormat="0" applyBorder="0" applyAlignment="0" applyProtection="0">
      <alignment vertical="center"/>
    </xf>
    <xf numFmtId="0" fontId="33" fillId="22" borderId="0" applyNumberFormat="0" applyBorder="0" applyAlignment="0" applyProtection="0">
      <alignment vertical="center"/>
    </xf>
    <xf numFmtId="0" fontId="34" fillId="23" borderId="0" applyNumberFormat="0" applyBorder="0" applyAlignment="0" applyProtection="0">
      <alignment vertical="center"/>
    </xf>
    <xf numFmtId="0" fontId="34" fillId="24" borderId="0" applyNumberFormat="0" applyBorder="0" applyAlignment="0" applyProtection="0">
      <alignment vertical="center"/>
    </xf>
    <xf numFmtId="0" fontId="33" fillId="25" borderId="0" applyNumberFormat="0" applyBorder="0" applyAlignment="0" applyProtection="0">
      <alignment vertical="center"/>
    </xf>
    <xf numFmtId="0" fontId="33" fillId="26" borderId="0" applyNumberFormat="0" applyBorder="0" applyAlignment="0" applyProtection="0">
      <alignment vertical="center"/>
    </xf>
    <xf numFmtId="0" fontId="34" fillId="27" borderId="0" applyNumberFormat="0" applyBorder="0" applyAlignment="0" applyProtection="0">
      <alignment vertical="center"/>
    </xf>
    <xf numFmtId="0" fontId="34" fillId="28" borderId="0" applyNumberFormat="0" applyBorder="0" applyAlignment="0" applyProtection="0">
      <alignment vertical="center"/>
    </xf>
    <xf numFmtId="0" fontId="33" fillId="29" borderId="0" applyNumberFormat="0" applyBorder="0" applyAlignment="0" applyProtection="0">
      <alignment vertical="center"/>
    </xf>
    <xf numFmtId="0" fontId="33" fillId="30" borderId="0" applyNumberFormat="0" applyBorder="0" applyAlignment="0" applyProtection="0">
      <alignment vertical="center"/>
    </xf>
    <xf numFmtId="0" fontId="34" fillId="31" borderId="0" applyNumberFormat="0" applyBorder="0" applyAlignment="0" applyProtection="0">
      <alignment vertical="center"/>
    </xf>
    <xf numFmtId="0" fontId="34" fillId="32" borderId="0" applyNumberFormat="0" applyBorder="0" applyAlignment="0" applyProtection="0">
      <alignment vertical="center"/>
    </xf>
    <xf numFmtId="0" fontId="33" fillId="33" borderId="0" applyNumberFormat="0" applyBorder="0" applyAlignment="0" applyProtection="0">
      <alignment vertical="center"/>
    </xf>
    <xf numFmtId="0" fontId="0" fillId="0" borderId="0"/>
  </cellStyleXfs>
  <cellXfs count="58">
    <xf numFmtId="0" fontId="0" fillId="0" borderId="0" xfId="0">
      <alignment vertical="center"/>
    </xf>
    <xf numFmtId="0" fontId="0" fillId="0" borderId="0" xfId="0"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0" borderId="1" xfId="0" applyBorder="1" applyAlignment="1">
      <alignment horizontal="center" vertical="center"/>
    </xf>
    <xf numFmtId="0" fontId="4" fillId="0" borderId="1" xfId="0" applyFont="1" applyBorder="1" applyAlignment="1">
      <alignment horizontal="center" vertical="center"/>
    </xf>
    <xf numFmtId="0" fontId="0" fillId="0" borderId="1" xfId="0" applyBorder="1" applyAlignment="1">
      <alignment horizontal="center" vertical="center" wrapText="1"/>
    </xf>
    <xf numFmtId="0" fontId="5" fillId="0" borderId="1" xfId="0" applyFont="1"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9" fontId="0" fillId="0" borderId="1" xfId="0" applyNumberFormat="1" applyBorder="1" applyAlignment="1">
      <alignment horizontal="center" vertical="center" wrapText="1"/>
    </xf>
    <xf numFmtId="0" fontId="0" fillId="0" borderId="1" xfId="0" applyFill="1" applyBorder="1" applyAlignment="1">
      <alignment horizontal="center" vertical="center"/>
    </xf>
    <xf numFmtId="0" fontId="0" fillId="0" borderId="1" xfId="0" applyBorder="1">
      <alignment vertical="center"/>
    </xf>
    <xf numFmtId="49" fontId="0" fillId="0" borderId="1" xfId="0" applyNumberFormat="1" applyBorder="1" applyAlignment="1">
      <alignment horizontal="center"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1" xfId="0" applyFont="1" applyBorder="1" applyAlignment="1">
      <alignment vertical="center" wrapText="1"/>
    </xf>
    <xf numFmtId="0" fontId="6" fillId="0" borderId="3" xfId="0" applyFont="1" applyBorder="1" applyAlignment="1">
      <alignment vertical="center" wrapText="1"/>
    </xf>
    <xf numFmtId="0" fontId="6" fillId="0" borderId="5" xfId="0" applyFont="1" applyBorder="1" applyAlignment="1">
      <alignment horizontal="left" vertical="center" wrapText="1"/>
    </xf>
    <xf numFmtId="0" fontId="7" fillId="0" borderId="3" xfId="0" applyFont="1" applyBorder="1" applyAlignment="1">
      <alignment horizontal="center" vertical="center" wrapText="1"/>
    </xf>
    <xf numFmtId="0" fontId="8" fillId="0" borderId="1" xfId="0" applyFont="1" applyBorder="1" applyAlignment="1">
      <alignment horizontal="center" vertical="center"/>
    </xf>
    <xf numFmtId="0" fontId="0" fillId="0" borderId="1" xfId="0" applyFont="1" applyBorder="1" applyAlignment="1">
      <alignment horizontal="center" vertical="center" wrapText="1"/>
    </xf>
    <xf numFmtId="49" fontId="0" fillId="0" borderId="1" xfId="0" applyNumberFormat="1" applyFont="1" applyBorder="1" applyAlignment="1">
      <alignment horizontal="center" vertical="center" wrapText="1"/>
    </xf>
    <xf numFmtId="0" fontId="0" fillId="0" borderId="2" xfId="0" applyFont="1" applyBorder="1" applyAlignment="1">
      <alignment horizontal="center" vertical="center" wrapText="1"/>
    </xf>
    <xf numFmtId="0" fontId="0" fillId="0" borderId="3" xfId="0" applyFont="1" applyBorder="1" applyAlignment="1">
      <alignment horizontal="center" vertical="center" wrapText="1"/>
    </xf>
    <xf numFmtId="0" fontId="0" fillId="0" borderId="1" xfId="0" applyFont="1" applyBorder="1" applyAlignment="1">
      <alignment horizontal="center" vertical="center"/>
    </xf>
    <xf numFmtId="0" fontId="0" fillId="0" borderId="0" xfId="0" applyAlignment="1">
      <alignment horizontal="center" vertical="center"/>
    </xf>
    <xf numFmtId="49" fontId="0" fillId="0" borderId="1" xfId="0" applyNumberFormat="1" applyFont="1" applyBorder="1" applyAlignment="1">
      <alignment horizontal="center" vertical="center" shrinkToFit="1"/>
    </xf>
    <xf numFmtId="0" fontId="0" fillId="0" borderId="1" xfId="0" applyFont="1" applyBorder="1" applyAlignment="1">
      <alignment horizontal="center" vertical="center" shrinkToFit="1"/>
    </xf>
    <xf numFmtId="0" fontId="1" fillId="0" borderId="0" xfId="0" applyFont="1" applyAlignment="1">
      <alignment horizontal="center" vertical="top" wrapText="1"/>
    </xf>
    <xf numFmtId="0" fontId="2" fillId="0" borderId="6" xfId="0" applyFont="1" applyBorder="1" applyAlignment="1">
      <alignment horizontal="left" vertical="center" wrapText="1"/>
    </xf>
    <xf numFmtId="0" fontId="3" fillId="0" borderId="7" xfId="0" applyFont="1" applyBorder="1" applyAlignment="1">
      <alignment horizontal="center" vertical="center" wrapText="1"/>
    </xf>
    <xf numFmtId="0" fontId="3" fillId="0" borderId="1" xfId="0" applyFont="1" applyBorder="1" applyAlignment="1">
      <alignment horizontal="center" vertical="center"/>
    </xf>
    <xf numFmtId="0" fontId="3" fillId="0" borderId="8"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0" xfId="0" applyFont="1">
      <alignment vertical="center"/>
    </xf>
    <xf numFmtId="0" fontId="11" fillId="0" borderId="1" xfId="0" applyFont="1" applyBorder="1" applyAlignment="1">
      <alignment horizontal="center" vertical="center" wrapText="1"/>
    </xf>
    <xf numFmtId="0" fontId="0" fillId="0" borderId="0" xfId="0" applyAlignment="1">
      <alignment vertical="center" wrapText="1"/>
    </xf>
    <xf numFmtId="0" fontId="12" fillId="0" borderId="1" xfId="0" applyFont="1" applyBorder="1" applyAlignment="1">
      <alignment horizontal="center" vertical="center" wrapText="1"/>
    </xf>
    <xf numFmtId="0" fontId="13" fillId="0" borderId="2" xfId="0" applyFont="1" applyBorder="1" applyAlignment="1">
      <alignment horizontal="center" vertical="center" wrapText="1"/>
    </xf>
    <xf numFmtId="0" fontId="12" fillId="0" borderId="2" xfId="0" applyFont="1" applyBorder="1" applyAlignment="1">
      <alignment horizontal="center" vertical="center" wrapText="1"/>
    </xf>
    <xf numFmtId="0" fontId="0" fillId="0" borderId="0" xfId="0" applyAlignment="1">
      <alignment horizontal="right" vertical="center" wrapText="1"/>
    </xf>
    <xf numFmtId="0" fontId="0" fillId="0" borderId="0" xfId="0" applyAlignment="1">
      <alignment horizontal="right" vertical="center"/>
    </xf>
    <xf numFmtId="0" fontId="7" fillId="0" borderId="1" xfId="0" applyFont="1" applyBorder="1" applyAlignment="1">
      <alignment horizontal="center" vertical="center" wrapText="1"/>
    </xf>
    <xf numFmtId="0" fontId="6" fillId="0" borderId="2" xfId="0" applyFont="1" applyBorder="1" applyAlignment="1">
      <alignment horizontal="left" vertical="center" wrapText="1"/>
    </xf>
    <xf numFmtId="0" fontId="6" fillId="0" borderId="4" xfId="0" applyFont="1" applyBorder="1" applyAlignment="1">
      <alignment horizontal="left" vertical="center" wrapText="1"/>
    </xf>
    <xf numFmtId="0" fontId="6" fillId="0" borderId="3" xfId="0" applyFont="1" applyBorder="1" applyAlignment="1">
      <alignment horizontal="left" vertical="center" wrapText="1"/>
    </xf>
    <xf numFmtId="9" fontId="0" fillId="0" borderId="1" xfId="0" applyNumberFormat="1" applyFont="1" applyBorder="1" applyAlignment="1">
      <alignment horizontal="center" vertical="center" wrapText="1"/>
    </xf>
    <xf numFmtId="0" fontId="0" fillId="2" borderId="1" xfId="0" applyFill="1" applyBorder="1" applyAlignment="1">
      <alignment horizontal="center" vertical="center" wrapText="1"/>
    </xf>
    <xf numFmtId="9" fontId="7" fillId="0" borderId="1" xfId="0" applyNumberFormat="1" applyFont="1" applyBorder="1" applyAlignment="1">
      <alignment horizontal="center" vertical="center" wrapText="1"/>
    </xf>
    <xf numFmtId="176" fontId="14" fillId="0" borderId="0" xfId="0" applyNumberFormat="1" applyFont="1" applyAlignment="1">
      <alignment horizontal="center" vertical="center"/>
    </xf>
    <xf numFmtId="0" fontId="15" fillId="0" borderId="1" xfId="0" applyFont="1" applyBorder="1" applyAlignment="1">
      <alignment horizontal="center" vertical="center"/>
    </xf>
    <xf numFmtId="0" fontId="0" fillId="0" borderId="1" xfId="0" applyBorder="1" applyAlignment="1" quotePrefix="1">
      <alignment horizontal="center" vertical="center" wrapText="1"/>
    </xf>
    <xf numFmtId="0" fontId="0" fillId="0" borderId="1" xfId="0" applyBorder="1" applyAlignment="1" quotePrefix="1">
      <alignment horizontal="center" vertical="center"/>
    </xf>
    <xf numFmtId="0" fontId="4" fillId="0" borderId="1" xfId="0" applyFont="1" applyBorder="1" applyAlignment="1" quotePrefix="1">
      <alignment horizontal="center" vertical="center"/>
    </xf>
    <xf numFmtId="0" fontId="15" fillId="0" borderId="1" xfId="0" applyFont="1" applyBorder="1" applyAlignment="1" quotePrefix="1">
      <alignment horizontal="center" vertical="center"/>
    </xf>
    <xf numFmtId="0" fontId="0" fillId="0" borderId="1" xfId="0" applyFont="1" applyBorder="1" applyAlignment="1" quotePrefix="1">
      <alignment horizontal="center" vertical="center"/>
    </xf>
    <xf numFmtId="49" fontId="0" fillId="0" borderId="1" xfId="0" applyNumberFormat="1" applyBorder="1" applyAlignment="1" quotePrefix="1">
      <alignment horizontal="center" vertical="center" wrapText="1"/>
    </xf>
    <xf numFmtId="0" fontId="0" fillId="0" borderId="1" xfId="0" applyFont="1" applyBorder="1" applyAlignment="1" quotePrefix="1">
      <alignment horizontal="center" vertical="center" wrapText="1"/>
    </xf>
    <xf numFmtId="176" fontId="14" fillId="0" borderId="0" xfId="0" applyNumberFormat="1" applyFont="1" applyAlignment="1" quotePrefix="1">
      <alignment horizontal="center" vertical="center"/>
    </xf>
    <xf numFmtId="49" fontId="0" fillId="0" borderId="1" xfId="0" applyNumberFormat="1" applyFont="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1 2 2 2" xfId="49"/>
  </cellStyles>
  <dxfs count="2">
    <dxf>
      <font>
        <color rgb="FF9C0006"/>
      </font>
      <fill>
        <patternFill patternType="solid">
          <bgColor rgb="FFFFC7CE"/>
        </patternFill>
      </fill>
    </dxf>
    <dxf>
      <fill>
        <patternFill patternType="solid">
          <bgColor rgb="FFFF99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8" Type="http://schemas.openxmlformats.org/officeDocument/2006/relationships/styles" Target="styles.xml"/><Relationship Id="rId17" Type="http://schemas.openxmlformats.org/officeDocument/2006/relationships/sharedStrings" Target="sharedStrings.xml"/><Relationship Id="rId16" Type="http://schemas.openxmlformats.org/officeDocument/2006/relationships/theme" Target="theme/theme1.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W20"/>
  <sheetViews>
    <sheetView view="pageBreakPreview" zoomScaleNormal="100" workbookViewId="0">
      <selection activeCell="Q1" sqref="Q$1:Q$1048576"/>
    </sheetView>
  </sheetViews>
  <sheetFormatPr defaultColWidth="9" defaultRowHeight="13.5"/>
  <cols>
    <col min="1" max="1" width="3" customWidth="1"/>
    <col min="2" max="2" width="8.44166666666667" customWidth="1"/>
    <col min="3" max="3" width="6" customWidth="1"/>
    <col min="4" max="4" width="19.8916666666667" customWidth="1"/>
    <col min="5" max="5" width="13.775" customWidth="1"/>
    <col min="6" max="6" width="21.1083333333333" customWidth="1"/>
    <col min="7" max="7" width="4" customWidth="1"/>
    <col min="8" max="8" width="6.44166666666667" customWidth="1"/>
    <col min="9" max="9" width="6" customWidth="1"/>
    <col min="10" max="10" width="8.38333333333333" customWidth="1"/>
    <col min="11" max="12" width="8.225" customWidth="1"/>
    <col min="13" max="13" width="8.44166666666667" customWidth="1"/>
    <col min="14" max="14" width="10.1083333333333" customWidth="1"/>
    <col min="15" max="15" width="11.4416666666667" customWidth="1"/>
    <col min="16" max="16" width="6.66666666666667" customWidth="1"/>
    <col min="20" max="20" width="12.6666666666667"/>
    <col min="23" max="23" width="9.33333333333333" customWidth="1"/>
  </cols>
  <sheetData>
    <row r="1" ht="25.5" customHeight="1" spans="1:20">
      <c r="B1" s="34" t="s">
        <v>0</v>
      </c>
      <c r="C1" s="34"/>
      <c r="D1" s="34"/>
      <c r="E1" s="34"/>
      <c r="F1" s="34"/>
      <c r="G1" s="34"/>
      <c r="H1" s="34"/>
      <c r="I1" s="34"/>
      <c r="J1" s="34"/>
      <c r="K1" s="34"/>
      <c r="L1" s="34"/>
      <c r="M1" s="34"/>
      <c r="N1" s="34"/>
      <c r="O1" s="34"/>
      <c r="P1" s="34"/>
      <c r="Q1" s="31"/>
      <c r="R1" s="31"/>
    </row>
    <row r="2" s="43" customFormat="1" ht="39" customHeight="1" spans="1:20">
      <c r="A2" s="35" t="s">
        <v>1</v>
      </c>
      <c r="B2" s="35"/>
      <c r="C2" s="35"/>
      <c r="D2" s="35"/>
      <c r="E2" s="35"/>
      <c r="F2" s="35"/>
      <c r="G2" s="35"/>
      <c r="H2" s="35"/>
      <c r="I2" s="35"/>
      <c r="J2" s="35"/>
      <c r="K2" s="35"/>
      <c r="L2" s="35"/>
      <c r="M2" s="35"/>
      <c r="N2" s="35"/>
      <c r="O2" s="35"/>
      <c r="P2" s="35"/>
      <c r="Q2" s="1"/>
      <c r="R2" s="1"/>
    </row>
    <row r="3" ht="41.25" customHeight="1" spans="1:20">
      <c r="A3" s="44" t="s">
        <v>2</v>
      </c>
      <c r="B3" s="44" t="s">
        <v>3</v>
      </c>
      <c r="C3" s="44" t="s">
        <v>4</v>
      </c>
      <c r="D3" s="44" t="s">
        <v>5</v>
      </c>
      <c r="E3" s="44" t="s">
        <v>6</v>
      </c>
      <c r="F3" s="44" t="s">
        <v>7</v>
      </c>
      <c r="G3" s="44" t="s">
        <v>8</v>
      </c>
      <c r="H3" s="44"/>
      <c r="I3" s="44" t="s">
        <v>9</v>
      </c>
      <c r="J3" s="44" t="s">
        <v>10</v>
      </c>
      <c r="K3" s="44" t="s">
        <v>11</v>
      </c>
      <c r="L3" s="45" t="s">
        <v>12</v>
      </c>
      <c r="M3" s="46" t="s">
        <v>13</v>
      </c>
      <c r="N3" s="44" t="s">
        <v>14</v>
      </c>
      <c r="O3" s="46" t="s">
        <v>15</v>
      </c>
      <c r="P3" s="44" t="s">
        <v>16</v>
      </c>
    </row>
    <row r="4" ht="22.05" customHeight="1" spans="1:20">
      <c r="A4" s="7">
        <v>1</v>
      </c>
      <c r="B4" s="9" t="s">
        <v>17</v>
      </c>
      <c r="C4" s="8" t="s">
        <v>18</v>
      </c>
      <c r="D4" s="58" t="s">
        <v>19</v>
      </c>
      <c r="E4" s="9">
        <v>13541428631</v>
      </c>
      <c r="F4" s="58" t="s">
        <v>20</v>
      </c>
      <c r="G4" s="11">
        <v>200</v>
      </c>
      <c r="H4" s="12" t="s">
        <v>21</v>
      </c>
      <c r="I4" s="31">
        <v>20</v>
      </c>
      <c r="K4" s="9">
        <v>4000</v>
      </c>
      <c r="M4" s="9">
        <v>4000</v>
      </c>
      <c r="N4" s="9"/>
      <c r="O4" s="11"/>
      <c r="P4" s="9"/>
      <c r="Q4" s="1"/>
      <c r="R4" s="1"/>
      <c r="S4" s="47"/>
      <c r="T4" s="48"/>
    </row>
    <row r="5" ht="22.05" customHeight="1" spans="1:20">
      <c r="A5" s="7">
        <v>2</v>
      </c>
      <c r="B5" s="7" t="s">
        <v>22</v>
      </c>
      <c r="C5" s="9" t="s">
        <v>23</v>
      </c>
      <c r="D5" s="59" t="s">
        <v>24</v>
      </c>
      <c r="E5" s="7">
        <v>15284792817</v>
      </c>
      <c r="F5" s="59" t="s">
        <v>25</v>
      </c>
      <c r="G5" s="11">
        <v>200</v>
      </c>
      <c r="H5" s="12" t="s">
        <v>21</v>
      </c>
      <c r="I5" s="9">
        <v>20</v>
      </c>
      <c r="J5" s="13"/>
      <c r="K5" s="9">
        <v>4000</v>
      </c>
      <c r="L5" s="11"/>
      <c r="M5" s="9">
        <v>4000</v>
      </c>
      <c r="N5" s="9"/>
      <c r="O5" s="11"/>
      <c r="P5" s="9"/>
      <c r="Q5" s="31"/>
      <c r="R5" s="31"/>
    </row>
    <row r="6" ht="22.05" customHeight="1" spans="1:20">
      <c r="A6" s="7">
        <v>3</v>
      </c>
      <c r="B6" s="7" t="s">
        <v>26</v>
      </c>
      <c r="C6" s="7" t="s">
        <v>18</v>
      </c>
      <c r="D6" s="59" t="s">
        <v>27</v>
      </c>
      <c r="E6" s="7">
        <v>18582081879</v>
      </c>
      <c r="F6" s="59" t="s">
        <v>28</v>
      </c>
      <c r="G6" s="11">
        <v>200</v>
      </c>
      <c r="H6" s="24" t="s">
        <v>21</v>
      </c>
      <c r="I6" s="12">
        <v>20</v>
      </c>
      <c r="J6" s="13"/>
      <c r="K6" s="9">
        <v>4000</v>
      </c>
      <c r="L6" s="11"/>
      <c r="M6" s="11">
        <v>4000</v>
      </c>
      <c r="N6" s="9"/>
      <c r="O6" s="11"/>
      <c r="P6" s="9"/>
      <c r="Q6" s="31"/>
      <c r="R6" s="31"/>
    </row>
    <row r="7" ht="22.05" customHeight="1" spans="1:20">
      <c r="A7" s="7">
        <v>4</v>
      </c>
      <c r="B7" s="9" t="s">
        <v>29</v>
      </c>
      <c r="C7" s="9" t="s">
        <v>23</v>
      </c>
      <c r="D7" s="58" t="s">
        <v>30</v>
      </c>
      <c r="E7" s="9">
        <v>18783538362</v>
      </c>
      <c r="F7" s="60" t="s">
        <v>31</v>
      </c>
      <c r="G7" s="11">
        <v>200</v>
      </c>
      <c r="H7" s="24" t="s">
        <v>21</v>
      </c>
      <c r="I7" s="12">
        <v>25</v>
      </c>
      <c r="J7" s="13"/>
      <c r="K7" s="9">
        <f>G7*I7</f>
        <v>5000</v>
      </c>
      <c r="L7" s="11"/>
      <c r="M7" s="11">
        <f>K7</f>
        <v>5000</v>
      </c>
      <c r="N7" s="9"/>
      <c r="O7" s="11"/>
      <c r="P7" s="9"/>
      <c r="Q7" s="31"/>
      <c r="R7" s="31"/>
    </row>
    <row r="8" ht="22.05" customHeight="1" spans="1:20">
      <c r="A8" s="7">
        <v>5</v>
      </c>
      <c r="B8" s="7" t="s">
        <v>32</v>
      </c>
      <c r="C8" s="7" t="s">
        <v>18</v>
      </c>
      <c r="D8" s="58" t="s">
        <v>33</v>
      </c>
      <c r="E8" s="9">
        <v>13568770316</v>
      </c>
      <c r="F8" s="60" t="s">
        <v>34</v>
      </c>
      <c r="G8" s="11">
        <v>250</v>
      </c>
      <c r="H8" s="24" t="s">
        <v>21</v>
      </c>
      <c r="I8" s="12">
        <v>20</v>
      </c>
      <c r="J8" s="13"/>
      <c r="K8" s="9">
        <f>G8*I8</f>
        <v>5000</v>
      </c>
      <c r="L8" s="11"/>
      <c r="M8" s="11">
        <f>K8</f>
        <v>5000</v>
      </c>
      <c r="N8" s="7"/>
      <c r="O8" s="11"/>
      <c r="P8" s="9"/>
      <c r="Q8" s="31"/>
      <c r="R8" s="31"/>
      <c r="S8" s="48" t="s">
        <v>35</v>
      </c>
      <c r="T8" s="48"/>
    </row>
    <row r="9" ht="22.05" customHeight="1" spans="1:20">
      <c r="A9" s="7">
        <v>6</v>
      </c>
      <c r="B9" s="9" t="s">
        <v>36</v>
      </c>
      <c r="C9" s="7" t="s">
        <v>18</v>
      </c>
      <c r="D9" s="59" t="s">
        <v>37</v>
      </c>
      <c r="E9" s="7">
        <v>13684454098</v>
      </c>
      <c r="F9" s="59" t="s">
        <v>38</v>
      </c>
      <c r="G9" s="11">
        <v>250</v>
      </c>
      <c r="H9" s="24" t="s">
        <v>21</v>
      </c>
      <c r="I9" s="12">
        <v>20</v>
      </c>
      <c r="J9" s="15"/>
      <c r="K9" s="9">
        <v>5000</v>
      </c>
      <c r="L9" s="11"/>
      <c r="M9" s="11">
        <v>5000</v>
      </c>
      <c r="N9" s="7"/>
      <c r="O9" s="11"/>
      <c r="P9" s="9"/>
      <c r="Q9" s="31"/>
      <c r="R9" s="31"/>
    </row>
    <row r="10" ht="22.05" customHeight="1" spans="1:20">
      <c r="A10" s="7">
        <v>7</v>
      </c>
      <c r="B10" s="9" t="s">
        <v>39</v>
      </c>
      <c r="C10" s="9" t="s">
        <v>18</v>
      </c>
      <c r="D10" s="58" t="s">
        <v>40</v>
      </c>
      <c r="E10" s="9">
        <v>15391866308</v>
      </c>
      <c r="F10" s="58" t="s">
        <v>41</v>
      </c>
      <c r="G10" s="11">
        <v>200</v>
      </c>
      <c r="H10" s="24" t="s">
        <v>21</v>
      </c>
      <c r="I10" s="12">
        <v>17.5</v>
      </c>
      <c r="J10" s="13"/>
      <c r="K10" s="9">
        <v>3500</v>
      </c>
      <c r="L10" s="11"/>
      <c r="M10" s="11">
        <v>3500</v>
      </c>
      <c r="N10" s="7"/>
      <c r="O10" s="11"/>
      <c r="P10" s="9"/>
      <c r="Q10" s="31"/>
      <c r="R10" s="31"/>
    </row>
    <row r="11" ht="22.05" customHeight="1" spans="1:20">
      <c r="A11" s="7">
        <v>8</v>
      </c>
      <c r="B11" s="7" t="s">
        <v>42</v>
      </c>
      <c r="C11" s="8" t="s">
        <v>18</v>
      </c>
      <c r="D11" s="32" t="s">
        <v>43</v>
      </c>
      <c r="E11" s="33">
        <v>13340606601</v>
      </c>
      <c r="F11" s="61" t="s">
        <v>44</v>
      </c>
      <c r="G11" s="11">
        <v>250</v>
      </c>
      <c r="H11" s="12" t="s">
        <v>21</v>
      </c>
      <c r="I11" s="12">
        <v>20</v>
      </c>
      <c r="J11" s="15"/>
      <c r="K11" s="9">
        <v>5000</v>
      </c>
      <c r="L11" s="11"/>
      <c r="M11" s="11">
        <v>5000</v>
      </c>
      <c r="N11" s="7"/>
      <c r="O11" s="11"/>
      <c r="P11" s="9"/>
      <c r="Q11" s="31"/>
      <c r="R11" s="31"/>
    </row>
    <row r="12" ht="22.05" customHeight="1" spans="1:20">
      <c r="A12" s="7">
        <v>9</v>
      </c>
      <c r="B12" s="7" t="s">
        <v>45</v>
      </c>
      <c r="C12" s="9" t="s">
        <v>23</v>
      </c>
      <c r="D12" s="62" t="s">
        <v>46</v>
      </c>
      <c r="E12" s="30">
        <v>15308160759</v>
      </c>
      <c r="F12" s="62" t="s">
        <v>47</v>
      </c>
      <c r="G12" s="11">
        <v>200</v>
      </c>
      <c r="H12" s="12" t="s">
        <v>21</v>
      </c>
      <c r="I12" s="12">
        <v>20</v>
      </c>
      <c r="J12" s="13"/>
      <c r="K12" s="9">
        <v>4000</v>
      </c>
      <c r="L12" s="11"/>
      <c r="M12" s="11">
        <v>4000</v>
      </c>
      <c r="N12" s="7"/>
      <c r="O12" s="11"/>
      <c r="P12" s="9"/>
      <c r="Q12" s="31"/>
      <c r="R12" s="31"/>
      <c r="S12" s="48"/>
      <c r="T12" s="48"/>
    </row>
    <row r="13" ht="22.05" customHeight="1" spans="1:20">
      <c r="A13" s="7">
        <v>10</v>
      </c>
      <c r="B13" s="8" t="s">
        <v>48</v>
      </c>
      <c r="C13" s="9" t="s">
        <v>18</v>
      </c>
      <c r="D13" s="63" t="s">
        <v>49</v>
      </c>
      <c r="E13" s="9">
        <v>13981608109</v>
      </c>
      <c r="F13" s="63" t="s">
        <v>50</v>
      </c>
      <c r="G13" s="11">
        <v>250</v>
      </c>
      <c r="H13" s="24" t="s">
        <v>21</v>
      </c>
      <c r="I13" s="12">
        <v>20</v>
      </c>
      <c r="J13" s="13"/>
      <c r="K13" s="9">
        <v>5000</v>
      </c>
      <c r="L13" s="11"/>
      <c r="M13" s="11">
        <f>K13</f>
        <v>5000</v>
      </c>
      <c r="N13" s="7"/>
      <c r="O13" s="11"/>
      <c r="P13" s="9"/>
      <c r="Q13" s="31"/>
      <c r="R13" s="31"/>
    </row>
    <row r="14" ht="22.05" customHeight="1" spans="1:20">
      <c r="A14" s="7">
        <v>11</v>
      </c>
      <c r="B14" s="9" t="s">
        <v>51</v>
      </c>
      <c r="C14" s="9" t="s">
        <v>23</v>
      </c>
      <c r="D14" s="58" t="s">
        <v>52</v>
      </c>
      <c r="E14" s="9">
        <v>13568750551</v>
      </c>
      <c r="F14" s="58" t="s">
        <v>53</v>
      </c>
      <c r="G14" s="11">
        <v>200</v>
      </c>
      <c r="H14" s="24" t="s">
        <v>21</v>
      </c>
      <c r="I14" s="12">
        <v>19</v>
      </c>
      <c r="J14" s="13"/>
      <c r="K14" s="9">
        <v>3800</v>
      </c>
      <c r="L14" s="11"/>
      <c r="M14" s="11">
        <v>3800</v>
      </c>
      <c r="N14" s="7"/>
      <c r="O14" s="11"/>
      <c r="P14" s="9"/>
      <c r="Q14" s="31"/>
      <c r="R14" s="31"/>
    </row>
    <row r="15" ht="22.05" customHeight="1" spans="1:20">
      <c r="A15" s="7">
        <v>12</v>
      </c>
      <c r="B15" s="9" t="s">
        <v>54</v>
      </c>
      <c r="C15" s="9" t="s">
        <v>23</v>
      </c>
      <c r="D15" s="58" t="s">
        <v>55</v>
      </c>
      <c r="E15" s="9">
        <v>13698346760</v>
      </c>
      <c r="F15" s="58" t="s">
        <v>56</v>
      </c>
      <c r="G15" s="11">
        <v>200</v>
      </c>
      <c r="H15" s="24" t="s">
        <v>21</v>
      </c>
      <c r="I15" s="12">
        <v>16</v>
      </c>
      <c r="J15" s="55"/>
      <c r="K15" s="9">
        <v>3200</v>
      </c>
      <c r="L15" s="11"/>
      <c r="M15" s="9">
        <v>3200</v>
      </c>
      <c r="N15" s="7"/>
      <c r="O15" s="11"/>
      <c r="P15" s="9"/>
      <c r="Q15" s="31"/>
      <c r="R15" s="31"/>
    </row>
    <row r="16" ht="22.05" customHeight="1" spans="1:20">
      <c r="A16" s="7">
        <v>13</v>
      </c>
      <c r="B16" s="9" t="s">
        <v>57</v>
      </c>
      <c r="C16" s="9" t="s">
        <v>18</v>
      </c>
      <c r="D16" s="58" t="s">
        <v>58</v>
      </c>
      <c r="E16" s="9">
        <v>13568754716</v>
      </c>
      <c r="F16" s="58" t="s">
        <v>59</v>
      </c>
      <c r="G16" s="11">
        <v>200</v>
      </c>
      <c r="H16" s="24" t="s">
        <v>21</v>
      </c>
      <c r="I16" s="12">
        <v>23</v>
      </c>
      <c r="J16" s="13"/>
      <c r="K16" s="9">
        <v>4600</v>
      </c>
      <c r="L16" s="11"/>
      <c r="M16" s="11">
        <v>4600</v>
      </c>
      <c r="N16" s="9"/>
      <c r="O16" s="11"/>
      <c r="P16" s="9"/>
      <c r="Q16" s="31"/>
      <c r="R16" s="31"/>
    </row>
    <row r="17" s="1" customFormat="1" ht="22.05" customHeight="1" spans="1:23">
      <c r="A17" s="17"/>
      <c r="B17" s="17"/>
      <c r="C17" s="17"/>
      <c r="D17" s="17"/>
      <c r="E17" s="18"/>
      <c r="F17" s="17"/>
      <c r="G17" s="20"/>
      <c r="H17" s="20"/>
      <c r="I17" s="19"/>
      <c r="J17" s="49" t="s">
        <v>60</v>
      </c>
      <c r="K17" s="9">
        <f>SUM(K4:K16)</f>
        <v>56100</v>
      </c>
      <c r="L17" s="11"/>
      <c r="M17" s="9">
        <f>SUM(M4:M16)</f>
        <v>56100</v>
      </c>
      <c r="N17" s="19"/>
      <c r="O17" s="18"/>
      <c r="P17" s="19"/>
      <c r="Q17" s="31"/>
      <c r="R17" s="31"/>
      <c r="S17" s="48"/>
      <c r="T17" s="48"/>
      <c r="V17"/>
      <c r="W17"/>
    </row>
    <row r="18" s="1" customFormat="1" ht="69" customHeight="1" spans="1:23">
      <c r="A18" s="17" t="s">
        <v>61</v>
      </c>
      <c r="B18" s="17"/>
      <c r="C18" s="17"/>
      <c r="D18" s="17"/>
      <c r="E18" s="18" t="s">
        <v>62</v>
      </c>
      <c r="F18" s="17"/>
      <c r="G18" s="20" t="s">
        <v>63</v>
      </c>
      <c r="H18" s="20"/>
      <c r="I18" s="19"/>
      <c r="J18" s="18"/>
      <c r="K18" s="19"/>
      <c r="L18" s="20"/>
      <c r="M18" s="20" t="s">
        <v>64</v>
      </c>
      <c r="N18" s="19"/>
      <c r="O18" s="18"/>
      <c r="P18" s="19"/>
      <c r="S18" s="47"/>
      <c r="T18" s="48"/>
      <c r="V18"/>
      <c r="W18"/>
    </row>
    <row r="19" s="1" customFormat="1" ht="63" customHeight="1" spans="1:23">
      <c r="A19" s="50" t="s">
        <v>65</v>
      </c>
      <c r="B19" s="51"/>
      <c r="C19" s="51"/>
      <c r="D19" s="51"/>
      <c r="E19" s="51"/>
      <c r="F19" s="51"/>
      <c r="G19" s="51"/>
      <c r="H19" s="51"/>
      <c r="I19" s="51"/>
      <c r="J19" s="51"/>
      <c r="K19" s="51"/>
      <c r="L19" s="51"/>
      <c r="M19" s="51"/>
      <c r="N19" s="51"/>
      <c r="O19" s="51"/>
      <c r="P19" s="52"/>
      <c r="Q19" s="31"/>
      <c r="R19" s="31"/>
      <c r="S19"/>
      <c r="T19"/>
      <c r="V19"/>
      <c r="W19"/>
    </row>
    <row r="20" ht="24" customHeight="1"/>
  </sheetData>
  <mergeCells count="9">
    <mergeCell ref="B1:P1"/>
    <mergeCell ref="A2:P2"/>
    <mergeCell ref="G3:H3"/>
    <mergeCell ref="A18:C18"/>
    <mergeCell ref="G18:I18"/>
    <mergeCell ref="J18:K18"/>
    <mergeCell ref="M18:N18"/>
    <mergeCell ref="O18:P18"/>
    <mergeCell ref="A19:P19"/>
  </mergeCells>
  <conditionalFormatting sqref="B4">
    <cfRule type="duplicateValues" dxfId="0" priority="3"/>
  </conditionalFormatting>
  <conditionalFormatting sqref="B6">
    <cfRule type="duplicateValues" dxfId="1" priority="4"/>
  </conditionalFormatting>
  <conditionalFormatting sqref="D6:E6">
    <cfRule type="duplicateValues" dxfId="1" priority="5"/>
  </conditionalFormatting>
  <conditionalFormatting sqref="B10">
    <cfRule type="duplicateValues" dxfId="0" priority="1"/>
  </conditionalFormatting>
  <conditionalFormatting sqref="B12">
    <cfRule type="duplicateValues" dxfId="1" priority="9"/>
  </conditionalFormatting>
  <conditionalFormatting sqref="D12:E12">
    <cfRule type="duplicateValues" dxfId="1" priority="10"/>
  </conditionalFormatting>
  <conditionalFormatting sqref="B14">
    <cfRule type="duplicateValues" dxfId="1" priority="6"/>
  </conditionalFormatting>
  <conditionalFormatting sqref="D14:E14">
    <cfRule type="duplicateValues" dxfId="1" priority="7"/>
  </conditionalFormatting>
  <conditionalFormatting sqref="B15">
    <cfRule type="duplicateValues" dxfId="0" priority="8"/>
  </conditionalFormatting>
  <conditionalFormatting sqref="B16">
    <cfRule type="duplicateValues" dxfId="0" priority="2"/>
  </conditionalFormatting>
  <conditionalFormatting sqref="J17">
    <cfRule type="duplicateValues" dxfId="0" priority="33"/>
  </conditionalFormatting>
  <printOptions horizontalCentered="1"/>
  <pageMargins left="0.51" right="0.51" top="0.75" bottom="0.55" header="0.31" footer="0.31"/>
  <pageSetup paperSize="9" scale="91"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L20"/>
  <sheetViews>
    <sheetView view="pageBreakPreview" zoomScaleNormal="100" topLeftCell="A2" workbookViewId="0">
      <selection activeCell="G15" sqref="G15"/>
    </sheetView>
  </sheetViews>
  <sheetFormatPr defaultColWidth="9" defaultRowHeight="13.5"/>
  <cols>
    <col min="1" max="1" width="4.44166666666667" customWidth="1"/>
    <col min="2" max="2" width="8.66666666666667" customWidth="1"/>
    <col min="3" max="12" width="3.10833333333333" customWidth="1"/>
    <col min="13" max="14" width="4" customWidth="1"/>
    <col min="15" max="25" width="3.10833333333333" customWidth="1"/>
    <col min="26" max="26" width="3.225" customWidth="1"/>
    <col min="27" max="28" width="3.10833333333333" customWidth="1"/>
    <col min="29" max="29" width="3.33333333333333" customWidth="1"/>
    <col min="30" max="30" width="3.44166666666667" customWidth="1"/>
    <col min="31" max="32" width="3.10833333333333" customWidth="1"/>
    <col min="33" max="33" width="3.44166666666667" customWidth="1"/>
    <col min="34" max="34" width="5.44166666666667" customWidth="1"/>
    <col min="35" max="35" width="7.44166666666667" customWidth="1"/>
    <col min="36" max="36" width="7.33333333333333" customWidth="1"/>
  </cols>
  <sheetData>
    <row r="1" ht="21" customHeight="1" spans="1:38">
      <c r="A1" s="34" t="s">
        <v>217</v>
      </c>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row>
    <row r="2" ht="34.05" customHeight="1" spans="1:38">
      <c r="A2" s="35" t="s">
        <v>228</v>
      </c>
      <c r="B2" s="35"/>
      <c r="C2" s="35"/>
      <c r="D2" s="35"/>
      <c r="E2" s="35"/>
      <c r="F2" s="35"/>
      <c r="G2" s="35"/>
      <c r="H2" s="35"/>
      <c r="I2" s="35"/>
      <c r="J2" s="35"/>
      <c r="K2" s="35"/>
      <c r="L2" s="35"/>
      <c r="M2" s="35"/>
      <c r="N2" s="35"/>
      <c r="O2" s="35"/>
      <c r="P2" s="35"/>
      <c r="Q2" s="35"/>
      <c r="R2" s="35"/>
      <c r="S2" s="35"/>
      <c r="T2" s="35"/>
      <c r="U2" s="35"/>
      <c r="V2" s="35"/>
      <c r="W2" s="35"/>
      <c r="X2" s="35"/>
      <c r="Y2" s="35"/>
      <c r="Z2" s="35"/>
      <c r="AA2" s="35"/>
      <c r="AB2" s="35"/>
      <c r="AC2" s="35"/>
      <c r="AD2" s="35"/>
      <c r="AE2" s="35"/>
      <c r="AF2" s="35"/>
      <c r="AG2" s="35"/>
      <c r="AH2" s="35"/>
      <c r="AI2" s="35"/>
      <c r="AJ2" s="35"/>
    </row>
    <row r="3" ht="23.25" customHeight="1" spans="1:38">
      <c r="A3" s="36" t="s">
        <v>2</v>
      </c>
      <c r="B3" s="36" t="s">
        <v>3</v>
      </c>
      <c r="C3" s="37" t="s">
        <v>219</v>
      </c>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6" t="s">
        <v>220</v>
      </c>
      <c r="AI3" s="36" t="s">
        <v>221</v>
      </c>
      <c r="AJ3" s="4" t="s">
        <v>16</v>
      </c>
    </row>
    <row r="4" ht="22.5" customHeight="1" spans="1:38">
      <c r="A4" s="38"/>
      <c r="B4" s="38"/>
      <c r="C4" s="4">
        <v>1</v>
      </c>
      <c r="D4" s="4">
        <v>2</v>
      </c>
      <c r="E4" s="4">
        <v>3</v>
      </c>
      <c r="F4" s="4">
        <v>4</v>
      </c>
      <c r="G4" s="4">
        <v>5</v>
      </c>
      <c r="H4" s="4">
        <v>6</v>
      </c>
      <c r="I4" s="4">
        <v>7</v>
      </c>
      <c r="J4" s="4">
        <v>8</v>
      </c>
      <c r="K4" s="4">
        <v>9</v>
      </c>
      <c r="L4" s="4">
        <v>10</v>
      </c>
      <c r="M4" s="4">
        <v>11</v>
      </c>
      <c r="N4" s="4">
        <v>12</v>
      </c>
      <c r="O4" s="4">
        <v>13</v>
      </c>
      <c r="P4" s="4">
        <v>14</v>
      </c>
      <c r="Q4" s="4">
        <v>15</v>
      </c>
      <c r="R4" s="4">
        <v>16</v>
      </c>
      <c r="S4" s="4">
        <v>17</v>
      </c>
      <c r="T4" s="4">
        <v>18</v>
      </c>
      <c r="U4" s="4">
        <v>19</v>
      </c>
      <c r="V4" s="4">
        <v>20</v>
      </c>
      <c r="W4" s="4">
        <v>21</v>
      </c>
      <c r="X4" s="4">
        <v>22</v>
      </c>
      <c r="Y4" s="4">
        <v>23</v>
      </c>
      <c r="Z4" s="4">
        <v>24</v>
      </c>
      <c r="AA4" s="4">
        <v>25</v>
      </c>
      <c r="AB4" s="4">
        <v>26</v>
      </c>
      <c r="AC4" s="4">
        <v>27</v>
      </c>
      <c r="AD4" s="4">
        <v>28</v>
      </c>
      <c r="AE4" s="4">
        <v>29</v>
      </c>
      <c r="AF4" s="4">
        <v>30</v>
      </c>
      <c r="AG4" s="4">
        <v>31</v>
      </c>
      <c r="AH4" s="38"/>
      <c r="AI4" s="38"/>
      <c r="AJ4" s="4"/>
    </row>
    <row r="5" ht="20.1" hidden="1" customHeight="1" spans="1:38">
      <c r="A5" s="7">
        <v>1</v>
      </c>
      <c r="B5" s="9"/>
      <c r="C5" s="39" t="s">
        <v>222</v>
      </c>
      <c r="D5" s="39" t="s">
        <v>222</v>
      </c>
      <c r="E5" s="39" t="s">
        <v>222</v>
      </c>
      <c r="F5" s="39" t="s">
        <v>222</v>
      </c>
      <c r="G5" s="39" t="s">
        <v>222</v>
      </c>
      <c r="H5" s="39" t="s">
        <v>222</v>
      </c>
      <c r="I5" s="39" t="s">
        <v>222</v>
      </c>
      <c r="J5" s="39" t="s">
        <v>222</v>
      </c>
      <c r="K5" s="39" t="s">
        <v>222</v>
      </c>
      <c r="L5" s="39" t="s">
        <v>222</v>
      </c>
      <c r="M5" s="39" t="s">
        <v>222</v>
      </c>
      <c r="N5" s="39" t="s">
        <v>222</v>
      </c>
      <c r="O5" s="39" t="s">
        <v>222</v>
      </c>
      <c r="P5" s="39" t="s">
        <v>222</v>
      </c>
      <c r="Q5" s="39" t="s">
        <v>222</v>
      </c>
      <c r="R5" s="39" t="s">
        <v>222</v>
      </c>
      <c r="S5" s="39" t="s">
        <v>222</v>
      </c>
      <c r="T5" s="39" t="s">
        <v>222</v>
      </c>
      <c r="U5" s="39" t="s">
        <v>222</v>
      </c>
      <c r="V5" s="39" t="s">
        <v>222</v>
      </c>
      <c r="W5" s="39" t="s">
        <v>222</v>
      </c>
      <c r="X5" s="39" t="s">
        <v>222</v>
      </c>
      <c r="Y5" s="39" t="s">
        <v>222</v>
      </c>
      <c r="Z5" s="39" t="s">
        <v>222</v>
      </c>
      <c r="AA5" s="39" t="s">
        <v>222</v>
      </c>
      <c r="AB5" s="9"/>
      <c r="AC5" s="9"/>
      <c r="AD5" s="9"/>
      <c r="AE5" s="9"/>
      <c r="AF5" s="9"/>
      <c r="AG5" s="9"/>
      <c r="AH5" s="9">
        <v>25</v>
      </c>
      <c r="AI5" s="9"/>
      <c r="AJ5" s="9"/>
    </row>
    <row r="6" ht="22.05" customHeight="1" spans="1:38">
      <c r="A6" s="7">
        <v>53</v>
      </c>
      <c r="B6" s="8" t="s">
        <v>187</v>
      </c>
      <c r="C6" s="39"/>
      <c r="D6" s="39"/>
      <c r="E6" s="39">
        <v>1</v>
      </c>
      <c r="F6" s="39">
        <v>1</v>
      </c>
      <c r="G6" s="39"/>
      <c r="H6" s="39"/>
      <c r="I6" s="39">
        <v>1</v>
      </c>
      <c r="J6" s="39">
        <v>1</v>
      </c>
      <c r="K6" s="39">
        <v>1</v>
      </c>
      <c r="L6" s="39">
        <v>1</v>
      </c>
      <c r="M6" s="39">
        <v>1</v>
      </c>
      <c r="N6" s="39">
        <v>1</v>
      </c>
      <c r="O6" s="39">
        <v>1</v>
      </c>
      <c r="P6" s="39"/>
      <c r="Q6" s="39"/>
      <c r="R6" s="39">
        <v>1</v>
      </c>
      <c r="S6" s="39">
        <v>1</v>
      </c>
      <c r="T6" s="39">
        <v>1</v>
      </c>
      <c r="U6" s="39">
        <v>1</v>
      </c>
      <c r="V6" s="39"/>
      <c r="W6" s="39"/>
      <c r="X6" s="39">
        <v>1</v>
      </c>
      <c r="Y6" s="39">
        <v>1</v>
      </c>
      <c r="Z6" s="39">
        <v>1</v>
      </c>
      <c r="AA6" s="39"/>
      <c r="AB6" s="39"/>
      <c r="AC6" s="39">
        <v>1</v>
      </c>
      <c r="AD6" s="39">
        <v>1</v>
      </c>
      <c r="AE6" s="39">
        <v>1</v>
      </c>
      <c r="AF6" s="39">
        <v>1</v>
      </c>
      <c r="AG6" s="9"/>
      <c r="AH6" s="12">
        <v>20</v>
      </c>
      <c r="AI6" s="9"/>
      <c r="AJ6" s="40"/>
    </row>
    <row r="7" ht="22.05" customHeight="1" spans="1:38">
      <c r="A7" s="7">
        <v>54</v>
      </c>
      <c r="B7" s="8" t="s">
        <v>190</v>
      </c>
      <c r="C7" s="39"/>
      <c r="D7" s="39"/>
      <c r="E7" s="39"/>
      <c r="F7" s="39">
        <v>1</v>
      </c>
      <c r="G7" s="39">
        <v>1</v>
      </c>
      <c r="H7" s="39"/>
      <c r="I7" s="39"/>
      <c r="J7" s="39">
        <v>1</v>
      </c>
      <c r="K7" s="39">
        <v>1</v>
      </c>
      <c r="L7" s="39">
        <v>1</v>
      </c>
      <c r="M7" s="39">
        <v>1</v>
      </c>
      <c r="N7" s="39">
        <v>1</v>
      </c>
      <c r="O7" s="39">
        <v>1</v>
      </c>
      <c r="P7" s="39">
        <v>1</v>
      </c>
      <c r="Q7" s="39"/>
      <c r="R7" s="39"/>
      <c r="S7" s="39">
        <v>1</v>
      </c>
      <c r="T7" s="39">
        <v>1</v>
      </c>
      <c r="U7" s="39">
        <v>1</v>
      </c>
      <c r="V7" s="39">
        <v>1</v>
      </c>
      <c r="W7" s="39"/>
      <c r="X7" s="39"/>
      <c r="Y7" s="39">
        <v>1</v>
      </c>
      <c r="Z7" s="39">
        <v>1</v>
      </c>
      <c r="AA7" s="39">
        <v>1</v>
      </c>
      <c r="AB7" s="39"/>
      <c r="AC7" s="39"/>
      <c r="AD7" s="39">
        <v>1</v>
      </c>
      <c r="AE7" s="39">
        <v>1</v>
      </c>
      <c r="AF7" s="39">
        <v>1</v>
      </c>
      <c r="AG7" s="39">
        <v>1</v>
      </c>
      <c r="AH7" s="12">
        <v>20</v>
      </c>
      <c r="AI7" s="9"/>
      <c r="AJ7" s="40"/>
    </row>
    <row r="8" ht="22.05" customHeight="1" spans="1:38">
      <c r="A8" s="7">
        <v>55</v>
      </c>
      <c r="B8" s="9" t="s">
        <v>193</v>
      </c>
      <c r="C8" s="39"/>
      <c r="D8" s="39"/>
      <c r="E8" s="39">
        <v>1</v>
      </c>
      <c r="F8" s="39">
        <v>1</v>
      </c>
      <c r="G8" s="39"/>
      <c r="H8" s="39"/>
      <c r="I8" s="39">
        <v>1</v>
      </c>
      <c r="J8" s="39">
        <v>1</v>
      </c>
      <c r="K8" s="39">
        <v>1</v>
      </c>
      <c r="L8" s="39">
        <v>1</v>
      </c>
      <c r="M8" s="39">
        <v>1</v>
      </c>
      <c r="N8" s="39">
        <v>1</v>
      </c>
      <c r="O8" s="39">
        <v>1</v>
      </c>
      <c r="P8" s="39"/>
      <c r="Q8" s="39"/>
      <c r="R8" s="39">
        <v>1</v>
      </c>
      <c r="S8" s="39">
        <v>1</v>
      </c>
      <c r="T8" s="39">
        <v>1</v>
      </c>
      <c r="U8" s="39">
        <v>1</v>
      </c>
      <c r="V8" s="39"/>
      <c r="W8" s="39"/>
      <c r="X8" s="39">
        <v>1</v>
      </c>
      <c r="Y8" s="39">
        <v>1</v>
      </c>
      <c r="Z8" s="39">
        <v>1</v>
      </c>
      <c r="AA8" s="39"/>
      <c r="AB8" s="39"/>
      <c r="AC8" s="39">
        <v>1</v>
      </c>
      <c r="AD8" s="39">
        <v>1</v>
      </c>
      <c r="AE8" s="39">
        <v>1</v>
      </c>
      <c r="AF8" s="39">
        <v>1</v>
      </c>
      <c r="AG8" s="9"/>
      <c r="AH8" s="12">
        <v>20</v>
      </c>
      <c r="AI8" s="9"/>
      <c r="AJ8" s="40"/>
    </row>
    <row r="9" ht="22.05" customHeight="1" spans="1:38">
      <c r="A9" s="7">
        <v>56</v>
      </c>
      <c r="B9" s="14" t="s">
        <v>196</v>
      </c>
      <c r="C9" s="39">
        <v>1</v>
      </c>
      <c r="D9" s="39">
        <v>1</v>
      </c>
      <c r="E9" s="39">
        <v>1</v>
      </c>
      <c r="F9" s="39">
        <v>1</v>
      </c>
      <c r="G9" s="39"/>
      <c r="H9" s="39"/>
      <c r="I9" s="39">
        <v>1</v>
      </c>
      <c r="J9" s="39">
        <v>1</v>
      </c>
      <c r="K9" s="39">
        <v>1</v>
      </c>
      <c r="L9" s="39">
        <v>1</v>
      </c>
      <c r="M9" s="39">
        <v>1</v>
      </c>
      <c r="N9" s="39">
        <v>1</v>
      </c>
      <c r="O9" s="39">
        <v>1</v>
      </c>
      <c r="P9" s="39"/>
      <c r="Q9" s="39"/>
      <c r="R9" s="39">
        <v>1</v>
      </c>
      <c r="S9" s="39">
        <v>1</v>
      </c>
      <c r="T9" s="39">
        <v>1</v>
      </c>
      <c r="U9" s="39">
        <v>1</v>
      </c>
      <c r="V9" s="39"/>
      <c r="W9" s="39">
        <v>1</v>
      </c>
      <c r="X9" s="39">
        <v>1</v>
      </c>
      <c r="Y9" s="39">
        <v>1</v>
      </c>
      <c r="Z9" s="39">
        <v>1</v>
      </c>
      <c r="AA9" s="39"/>
      <c r="AB9" s="39"/>
      <c r="AC9" s="39">
        <v>1</v>
      </c>
      <c r="AD9" s="39">
        <v>1</v>
      </c>
      <c r="AE9" s="39">
        <v>1</v>
      </c>
      <c r="AF9" s="39">
        <v>1</v>
      </c>
      <c r="AG9" s="9">
        <v>1</v>
      </c>
      <c r="AH9" s="12">
        <v>24</v>
      </c>
      <c r="AI9" s="9"/>
      <c r="AJ9" s="9"/>
    </row>
    <row r="10" ht="22.05" customHeight="1" spans="1:38">
      <c r="A10" s="7">
        <v>57</v>
      </c>
      <c r="B10" s="8" t="s">
        <v>199</v>
      </c>
      <c r="C10" s="39">
        <v>1</v>
      </c>
      <c r="D10" s="39">
        <v>1</v>
      </c>
      <c r="E10" s="39">
        <v>1</v>
      </c>
      <c r="F10" s="39">
        <v>1</v>
      </c>
      <c r="G10" s="39">
        <v>1</v>
      </c>
      <c r="H10" s="39">
        <v>1</v>
      </c>
      <c r="I10" s="39">
        <v>1</v>
      </c>
      <c r="J10" s="39"/>
      <c r="K10" s="39"/>
      <c r="L10" s="39">
        <v>1</v>
      </c>
      <c r="M10" s="39">
        <v>1</v>
      </c>
      <c r="N10" s="39">
        <v>1</v>
      </c>
      <c r="O10" s="39">
        <v>1</v>
      </c>
      <c r="P10" s="39">
        <v>1</v>
      </c>
      <c r="Q10" s="39">
        <v>1</v>
      </c>
      <c r="R10" s="39"/>
      <c r="S10" s="39"/>
      <c r="T10" s="39"/>
      <c r="U10" s="39"/>
      <c r="V10" s="39">
        <v>1</v>
      </c>
      <c r="W10" s="39">
        <v>1</v>
      </c>
      <c r="X10" s="39">
        <v>1</v>
      </c>
      <c r="Y10" s="39">
        <v>1</v>
      </c>
      <c r="Z10" s="39"/>
      <c r="AA10" s="39"/>
      <c r="AB10" s="39">
        <v>1</v>
      </c>
      <c r="AC10" s="39">
        <v>1</v>
      </c>
      <c r="AD10" s="39">
        <v>1</v>
      </c>
      <c r="AE10" s="39"/>
      <c r="AF10" s="39"/>
      <c r="AG10" s="9"/>
      <c r="AH10" s="12">
        <v>20</v>
      </c>
      <c r="AI10" s="9"/>
      <c r="AJ10" s="40"/>
    </row>
    <row r="11" ht="22.05" customHeight="1" spans="1:38">
      <c r="A11" s="7">
        <v>58</v>
      </c>
      <c r="B11" s="8" t="s">
        <v>202</v>
      </c>
      <c r="C11" s="39"/>
      <c r="D11" s="39"/>
      <c r="E11" s="39"/>
      <c r="F11" s="39">
        <v>1</v>
      </c>
      <c r="G11" s="39">
        <v>1</v>
      </c>
      <c r="H11" s="39">
        <v>1</v>
      </c>
      <c r="I11" s="39">
        <v>1</v>
      </c>
      <c r="J11" s="39">
        <v>1</v>
      </c>
      <c r="K11" s="39">
        <v>1</v>
      </c>
      <c r="L11" s="39">
        <v>1</v>
      </c>
      <c r="M11" s="39"/>
      <c r="N11" s="39"/>
      <c r="O11" s="39">
        <v>1</v>
      </c>
      <c r="P11" s="39">
        <v>1</v>
      </c>
      <c r="Q11" s="39">
        <v>1</v>
      </c>
      <c r="R11" s="39">
        <v>1</v>
      </c>
      <c r="S11" s="39"/>
      <c r="T11" s="39"/>
      <c r="U11" s="39">
        <v>1</v>
      </c>
      <c r="V11" s="39">
        <v>1</v>
      </c>
      <c r="W11" s="39">
        <v>1</v>
      </c>
      <c r="X11" s="39"/>
      <c r="Y11" s="39"/>
      <c r="Z11" s="39"/>
      <c r="AA11" s="39">
        <v>1</v>
      </c>
      <c r="AB11" s="39">
        <v>1</v>
      </c>
      <c r="AC11" s="39"/>
      <c r="AD11" s="39">
        <v>1</v>
      </c>
      <c r="AE11" s="39">
        <v>1</v>
      </c>
      <c r="AF11" s="39">
        <v>1</v>
      </c>
      <c r="AG11" s="9">
        <v>1</v>
      </c>
      <c r="AH11" s="12">
        <v>20</v>
      </c>
      <c r="AI11" s="9"/>
      <c r="AJ11" s="9"/>
    </row>
    <row r="12" ht="22.05" customHeight="1" spans="1:38">
      <c r="A12" s="7">
        <v>59</v>
      </c>
      <c r="B12" s="8" t="s">
        <v>205</v>
      </c>
      <c r="C12" s="39"/>
      <c r="D12" s="39"/>
      <c r="E12" s="39">
        <v>1</v>
      </c>
      <c r="F12" s="39">
        <v>1</v>
      </c>
      <c r="G12" s="39"/>
      <c r="H12" s="39"/>
      <c r="I12" s="39">
        <v>1</v>
      </c>
      <c r="J12" s="39">
        <v>1</v>
      </c>
      <c r="K12" s="39">
        <v>1</v>
      </c>
      <c r="L12" s="39">
        <v>1</v>
      </c>
      <c r="M12" s="39">
        <v>1</v>
      </c>
      <c r="N12" s="39">
        <v>1</v>
      </c>
      <c r="O12" s="39">
        <v>1</v>
      </c>
      <c r="P12" s="39"/>
      <c r="Q12" s="39"/>
      <c r="R12" s="39">
        <v>1</v>
      </c>
      <c r="S12" s="39">
        <v>1</v>
      </c>
      <c r="T12" s="39">
        <v>1</v>
      </c>
      <c r="U12" s="39">
        <v>1</v>
      </c>
      <c r="V12" s="39"/>
      <c r="W12" s="39"/>
      <c r="X12" s="39">
        <v>1</v>
      </c>
      <c r="Y12" s="39">
        <v>1</v>
      </c>
      <c r="Z12" s="39">
        <v>1</v>
      </c>
      <c r="AA12" s="39"/>
      <c r="AB12" s="39"/>
      <c r="AC12" s="39">
        <v>1</v>
      </c>
      <c r="AD12" s="39">
        <v>1</v>
      </c>
      <c r="AE12" s="39">
        <v>1</v>
      </c>
      <c r="AF12" s="39">
        <v>1</v>
      </c>
      <c r="AG12" s="9"/>
      <c r="AH12" s="12">
        <v>20</v>
      </c>
      <c r="AI12" s="7"/>
      <c r="AJ12" s="15"/>
    </row>
    <row r="13" ht="22.05" customHeight="1" spans="1:38">
      <c r="A13" s="7">
        <v>60</v>
      </c>
      <c r="B13" s="8" t="s">
        <v>208</v>
      </c>
      <c r="C13" s="39"/>
      <c r="D13" s="39"/>
      <c r="E13" s="39"/>
      <c r="F13" s="39">
        <v>1</v>
      </c>
      <c r="G13" s="39">
        <v>1</v>
      </c>
      <c r="H13" s="39"/>
      <c r="I13" s="39"/>
      <c r="J13" s="39">
        <v>1</v>
      </c>
      <c r="K13" s="39">
        <v>1</v>
      </c>
      <c r="L13" s="39">
        <v>1</v>
      </c>
      <c r="M13" s="39">
        <v>1</v>
      </c>
      <c r="N13" s="39">
        <v>1</v>
      </c>
      <c r="O13" s="39">
        <v>1</v>
      </c>
      <c r="P13" s="39">
        <v>1</v>
      </c>
      <c r="Q13" s="39"/>
      <c r="R13" s="39"/>
      <c r="S13" s="39">
        <v>1</v>
      </c>
      <c r="T13" s="39">
        <v>1</v>
      </c>
      <c r="U13" s="39">
        <v>1</v>
      </c>
      <c r="V13" s="39">
        <v>1</v>
      </c>
      <c r="W13" s="39"/>
      <c r="X13" s="39"/>
      <c r="Y13" s="39">
        <v>1</v>
      </c>
      <c r="Z13" s="39">
        <v>1</v>
      </c>
      <c r="AA13" s="39">
        <v>1</v>
      </c>
      <c r="AB13" s="39"/>
      <c r="AC13" s="39"/>
      <c r="AD13" s="39">
        <v>1</v>
      </c>
      <c r="AE13" s="39">
        <v>1</v>
      </c>
      <c r="AF13" s="39">
        <v>1</v>
      </c>
      <c r="AG13" s="39">
        <v>1</v>
      </c>
      <c r="AH13" s="12">
        <v>20</v>
      </c>
      <c r="AI13" s="7"/>
      <c r="AJ13" s="40"/>
    </row>
    <row r="14" ht="22.05" customHeight="1" spans="1:38">
      <c r="A14" s="7">
        <v>61</v>
      </c>
      <c r="B14" s="9" t="s">
        <v>211</v>
      </c>
      <c r="C14" s="39">
        <v>1</v>
      </c>
      <c r="D14" s="39">
        <v>1</v>
      </c>
      <c r="E14" s="39">
        <v>1</v>
      </c>
      <c r="F14" s="39"/>
      <c r="G14" s="39"/>
      <c r="H14" s="39">
        <v>1</v>
      </c>
      <c r="I14" s="39">
        <v>1</v>
      </c>
      <c r="J14" s="39">
        <v>1</v>
      </c>
      <c r="K14" s="39"/>
      <c r="L14" s="39">
        <v>1</v>
      </c>
      <c r="M14" s="39">
        <v>0.5</v>
      </c>
      <c r="N14" s="39">
        <v>1</v>
      </c>
      <c r="O14" s="39">
        <v>1</v>
      </c>
      <c r="P14" s="39">
        <v>1</v>
      </c>
      <c r="Q14" s="39">
        <v>1</v>
      </c>
      <c r="R14" s="39"/>
      <c r="S14" s="39"/>
      <c r="T14" s="39">
        <v>1</v>
      </c>
      <c r="U14" s="39">
        <v>1</v>
      </c>
      <c r="V14" s="39">
        <v>1</v>
      </c>
      <c r="W14" s="39">
        <v>1</v>
      </c>
      <c r="X14" s="39"/>
      <c r="Y14" s="39"/>
      <c r="Z14" s="39">
        <v>1</v>
      </c>
      <c r="AA14" s="39">
        <v>1</v>
      </c>
      <c r="AB14" s="39"/>
      <c r="AC14" s="39"/>
      <c r="AD14" s="39"/>
      <c r="AE14" s="39"/>
      <c r="AF14" s="39"/>
      <c r="AG14" s="9"/>
      <c r="AH14" s="12">
        <v>17.5</v>
      </c>
      <c r="AI14" s="7"/>
      <c r="AJ14" s="15"/>
      <c r="AL14" s="41"/>
    </row>
    <row r="15" ht="22.05" customHeight="1" spans="1:38">
      <c r="A15" s="7">
        <v>62</v>
      </c>
      <c r="B15" s="8" t="s">
        <v>214</v>
      </c>
      <c r="C15" s="39">
        <v>1</v>
      </c>
      <c r="D15" s="39">
        <v>1</v>
      </c>
      <c r="E15" s="39">
        <v>1</v>
      </c>
      <c r="F15" s="39">
        <v>1</v>
      </c>
      <c r="G15" s="39">
        <v>1</v>
      </c>
      <c r="H15" s="39"/>
      <c r="I15" s="39">
        <v>1</v>
      </c>
      <c r="J15" s="39">
        <v>1</v>
      </c>
      <c r="K15" s="39">
        <v>1</v>
      </c>
      <c r="L15" s="39">
        <v>1</v>
      </c>
      <c r="M15" s="39">
        <v>1</v>
      </c>
      <c r="N15" s="39">
        <v>1</v>
      </c>
      <c r="O15" s="39">
        <v>1</v>
      </c>
      <c r="P15" s="39"/>
      <c r="Q15" s="39"/>
      <c r="R15" s="39">
        <v>1</v>
      </c>
      <c r="S15" s="39">
        <v>1</v>
      </c>
      <c r="T15" s="39">
        <v>1</v>
      </c>
      <c r="U15" s="39">
        <v>1</v>
      </c>
      <c r="V15" s="39"/>
      <c r="W15" s="39">
        <v>1</v>
      </c>
      <c r="X15" s="39">
        <v>1</v>
      </c>
      <c r="Y15" s="39">
        <v>1</v>
      </c>
      <c r="Z15" s="39">
        <v>1</v>
      </c>
      <c r="AA15" s="39"/>
      <c r="AB15" s="39"/>
      <c r="AC15" s="39">
        <v>1</v>
      </c>
      <c r="AD15" s="39">
        <v>1</v>
      </c>
      <c r="AE15" s="39">
        <v>1</v>
      </c>
      <c r="AF15" s="39">
        <v>1</v>
      </c>
      <c r="AG15" s="9">
        <v>1</v>
      </c>
      <c r="AH15" s="12"/>
      <c r="AI15" s="7"/>
      <c r="AJ15" s="40"/>
    </row>
    <row r="16" ht="22.05" customHeight="1" spans="1:38">
      <c r="A16" s="7"/>
      <c r="B16" s="8"/>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9"/>
      <c r="AH16" s="12"/>
      <c r="AI16" s="7"/>
      <c r="AJ16" s="40"/>
    </row>
    <row r="17" ht="22.05" customHeight="1" spans="1:36">
      <c r="A17" s="7"/>
      <c r="B17" s="8"/>
      <c r="C17" s="39"/>
      <c r="D17" s="39"/>
      <c r="E17" s="39"/>
      <c r="F17" s="39"/>
      <c r="G17" s="39"/>
      <c r="H17" s="39"/>
      <c r="I17" s="39"/>
      <c r="J17" s="39"/>
      <c r="K17" s="39"/>
      <c r="L17" s="39"/>
      <c r="M17" s="39"/>
      <c r="N17" s="39"/>
      <c r="O17" s="39"/>
      <c r="P17" s="39"/>
      <c r="Q17" s="39"/>
      <c r="R17" s="39"/>
      <c r="S17" s="39"/>
      <c r="T17" s="39"/>
      <c r="U17" s="39"/>
      <c r="V17" s="39"/>
      <c r="W17" s="39"/>
      <c r="X17" s="39"/>
      <c r="Y17" s="39"/>
      <c r="Z17" s="39"/>
      <c r="AA17" s="39"/>
      <c r="AB17" s="39"/>
      <c r="AC17" s="39"/>
      <c r="AD17" s="39"/>
      <c r="AE17" s="39"/>
      <c r="AF17" s="39"/>
      <c r="AG17" s="9"/>
      <c r="AH17" s="12"/>
      <c r="AI17" s="7"/>
      <c r="AJ17" s="40"/>
    </row>
    <row r="18" ht="22.05" customHeight="1" spans="1:36">
      <c r="A18" s="7"/>
      <c r="B18" s="9"/>
      <c r="C18" s="39"/>
      <c r="D18" s="39"/>
      <c r="E18" s="39"/>
      <c r="F18" s="39"/>
      <c r="G18" s="39"/>
      <c r="H18" s="39"/>
      <c r="I18" s="39"/>
      <c r="J18" s="39"/>
      <c r="K18" s="39"/>
      <c r="L18" s="39"/>
      <c r="M18" s="39"/>
      <c r="N18" s="39"/>
      <c r="O18" s="39"/>
      <c r="P18" s="39"/>
      <c r="Q18" s="39"/>
      <c r="R18" s="39"/>
      <c r="S18" s="39"/>
      <c r="T18" s="39"/>
      <c r="U18" s="39"/>
      <c r="V18" s="39"/>
      <c r="W18" s="39"/>
      <c r="X18" s="39"/>
      <c r="Y18" s="39"/>
      <c r="Z18" s="39"/>
      <c r="AA18" s="39"/>
      <c r="AB18" s="39"/>
      <c r="AC18" s="39"/>
      <c r="AD18" s="39"/>
      <c r="AE18" s="39"/>
      <c r="AF18" s="39"/>
      <c r="AG18" s="9"/>
      <c r="AH18" s="12"/>
      <c r="AI18" s="7"/>
      <c r="AJ18" s="40"/>
    </row>
    <row r="19" s="1" customFormat="1" ht="54" customHeight="1" spans="1:36">
      <c r="A19" s="18" t="s">
        <v>61</v>
      </c>
      <c r="B19" s="19"/>
      <c r="C19" s="18"/>
      <c r="D19" s="20"/>
      <c r="E19" s="20"/>
      <c r="F19" s="19"/>
      <c r="G19" s="18" t="s">
        <v>62</v>
      </c>
      <c r="H19" s="20"/>
      <c r="I19" s="20"/>
      <c r="J19" s="19"/>
      <c r="K19" s="18"/>
      <c r="L19" s="20"/>
      <c r="M19" s="20"/>
      <c r="N19" s="20"/>
      <c r="O19" s="20"/>
      <c r="P19" s="19"/>
      <c r="Q19" s="18" t="s">
        <v>63</v>
      </c>
      <c r="R19" s="20"/>
      <c r="S19" s="20"/>
      <c r="T19" s="20"/>
      <c r="U19" s="19"/>
      <c r="V19" s="18"/>
      <c r="W19" s="20"/>
      <c r="X19" s="20"/>
      <c r="Y19" s="20"/>
      <c r="Z19" s="19"/>
      <c r="AA19" s="18" t="s">
        <v>223</v>
      </c>
      <c r="AB19" s="20"/>
      <c r="AC19" s="20"/>
      <c r="AD19" s="20"/>
      <c r="AE19" s="20"/>
      <c r="AF19" s="19"/>
      <c r="AG19" s="18"/>
      <c r="AH19" s="20"/>
      <c r="AI19" s="20"/>
      <c r="AJ19" s="19"/>
    </row>
    <row r="20" s="1" customFormat="1" ht="41.25" customHeight="1" spans="1:36">
      <c r="A20" s="23" t="s">
        <v>224</v>
      </c>
      <c r="B20" s="23"/>
      <c r="C20" s="23"/>
      <c r="D20" s="23"/>
      <c r="E20" s="23"/>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row>
  </sheetData>
  <mergeCells count="17">
    <mergeCell ref="A1:AJ1"/>
    <mergeCell ref="A2:AJ2"/>
    <mergeCell ref="C3:AG3"/>
    <mergeCell ref="A19:B19"/>
    <mergeCell ref="C19:F19"/>
    <mergeCell ref="G19:J19"/>
    <mergeCell ref="K19:P19"/>
    <mergeCell ref="Q19:U19"/>
    <mergeCell ref="V19:Z19"/>
    <mergeCell ref="AA19:AF19"/>
    <mergeCell ref="AG19:AJ19"/>
    <mergeCell ref="A20:AJ20"/>
    <mergeCell ref="A3:A4"/>
    <mergeCell ref="B3:B4"/>
    <mergeCell ref="AH3:AH4"/>
    <mergeCell ref="AI3:AI4"/>
    <mergeCell ref="AJ3:AJ4"/>
  </mergeCells>
  <conditionalFormatting sqref="B9">
    <cfRule type="duplicateValues" dxfId="0" priority="7"/>
  </conditionalFormatting>
  <conditionalFormatting sqref="B10">
    <cfRule type="duplicateValues" dxfId="1" priority="6"/>
  </conditionalFormatting>
  <conditionalFormatting sqref="B11">
    <cfRule type="duplicateValues" dxfId="1" priority="5"/>
  </conditionalFormatting>
  <conditionalFormatting sqref="B12">
    <cfRule type="duplicateValues" dxfId="1" priority="4"/>
  </conditionalFormatting>
  <conditionalFormatting sqref="B13">
    <cfRule type="duplicateValues" dxfId="1" priority="3"/>
  </conditionalFormatting>
  <conditionalFormatting sqref="B14">
    <cfRule type="duplicateValues" dxfId="0" priority="2"/>
  </conditionalFormatting>
  <conditionalFormatting sqref="B15">
    <cfRule type="duplicateValues" dxfId="1" priority="1"/>
  </conditionalFormatting>
  <conditionalFormatting sqref="B17">
    <cfRule type="duplicateValues" dxfId="1" priority="19"/>
  </conditionalFormatting>
  <conditionalFormatting sqref="B18">
    <cfRule type="duplicateValues" dxfId="0" priority="25"/>
  </conditionalFormatting>
  <conditionalFormatting sqref="B6:B7">
    <cfRule type="duplicateValues" dxfId="1" priority="8"/>
  </conditionalFormatting>
  <printOptions horizontalCentered="1"/>
  <pageMargins left="0.71" right="0.71" top="0.75" bottom="0.75" header="0.31" footer="0.31"/>
  <pageSetup paperSize="9" scale="9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8"/>
  <sheetViews>
    <sheetView view="pageBreakPreview" zoomScaleNormal="100" workbookViewId="0">
      <selection activeCell="I6" sqref="I6"/>
    </sheetView>
  </sheetViews>
  <sheetFormatPr defaultColWidth="9" defaultRowHeight="13.5"/>
  <cols>
    <col min="1" max="1" width="3.44166666666667" customWidth="1"/>
    <col min="2" max="2" width="8.89166666666667" customWidth="1"/>
    <col min="3" max="3" width="5.66666666666667" customWidth="1"/>
    <col min="4" max="4" width="19.6666666666667" customWidth="1"/>
    <col min="5" max="5" width="13.8916666666667" customWidth="1"/>
    <col min="6" max="6" width="12.4416666666667" customWidth="1"/>
    <col min="7" max="7" width="5.33333333333333" customWidth="1"/>
    <col min="8" max="8" width="6.66666666666667" customWidth="1"/>
    <col min="9" max="9" width="11" customWidth="1"/>
    <col min="10" max="10" width="14" customWidth="1"/>
    <col min="11" max="11" width="11.3333333333333" customWidth="1"/>
    <col min="12" max="12" width="11.4416666666667" customWidth="1"/>
  </cols>
  <sheetData>
    <row r="1" ht="26.25" customHeight="1" spans="1:12">
      <c r="A1" s="2" t="s">
        <v>229</v>
      </c>
      <c r="B1" s="2"/>
      <c r="C1" s="2"/>
      <c r="D1" s="2"/>
      <c r="E1" s="2"/>
      <c r="F1" s="2"/>
      <c r="G1" s="2"/>
      <c r="H1" s="2"/>
      <c r="I1" s="2"/>
      <c r="J1" s="2"/>
      <c r="K1" s="2"/>
      <c r="L1" s="2"/>
    </row>
    <row r="2" ht="34.05" customHeight="1" spans="1:12">
      <c r="A2" s="3" t="str">
        <f>农民工工资发放花名册!A2</f>
        <v>班（组）名称：轿顶山旅游基础设施建设项目轿顶山高山生态体验区建设项目设计、施工epc标段施工劳务杂工班组     （ 2025 年10月1日至2025 年10月31日）          填报时间：2025 年 11月 10 日     第1页 共5页</v>
      </c>
      <c r="B2" s="3"/>
      <c r="C2" s="3"/>
      <c r="D2" s="3"/>
      <c r="E2" s="3"/>
      <c r="F2" s="3"/>
      <c r="G2" s="3"/>
      <c r="H2" s="3"/>
      <c r="I2" s="3"/>
      <c r="J2" s="3"/>
      <c r="K2" s="3"/>
      <c r="L2" s="3"/>
    </row>
    <row r="3" ht="43.5" customHeight="1" spans="1:12">
      <c r="A3" s="4" t="s">
        <v>2</v>
      </c>
      <c r="B3" s="4" t="s">
        <v>3</v>
      </c>
      <c r="C3" s="4" t="s">
        <v>4</v>
      </c>
      <c r="D3" s="4" t="s">
        <v>5</v>
      </c>
      <c r="E3" s="4" t="s">
        <v>6</v>
      </c>
      <c r="F3" s="4" t="s">
        <v>230</v>
      </c>
      <c r="G3" s="5" t="s">
        <v>231</v>
      </c>
      <c r="H3" s="6"/>
      <c r="I3" s="4" t="s">
        <v>232</v>
      </c>
      <c r="J3" s="4" t="s">
        <v>233</v>
      </c>
      <c r="K3" s="4" t="s">
        <v>234</v>
      </c>
      <c r="L3" s="4" t="s">
        <v>16</v>
      </c>
    </row>
    <row r="4" ht="22.05" customHeight="1" spans="1:12">
      <c r="A4" s="7">
        <v>1</v>
      </c>
      <c r="B4" s="9" t="s">
        <v>17</v>
      </c>
      <c r="C4" s="8" t="s">
        <v>18</v>
      </c>
      <c r="D4" s="58" t="s">
        <v>19</v>
      </c>
      <c r="E4" s="9">
        <v>13541428631</v>
      </c>
      <c r="F4" s="10" t="s">
        <v>235</v>
      </c>
      <c r="G4" s="11">
        <v>200</v>
      </c>
      <c r="H4" s="12" t="s">
        <v>21</v>
      </c>
      <c r="I4" s="31">
        <v>20</v>
      </c>
      <c r="J4" s="13"/>
      <c r="K4" s="9"/>
      <c r="L4" s="9"/>
    </row>
    <row r="5" ht="22.05" customHeight="1" spans="1:12">
      <c r="A5" s="7">
        <v>2</v>
      </c>
      <c r="B5" s="7" t="s">
        <v>22</v>
      </c>
      <c r="C5" s="9" t="s">
        <v>23</v>
      </c>
      <c r="D5" s="59" t="s">
        <v>24</v>
      </c>
      <c r="E5" s="7">
        <v>15284792817</v>
      </c>
      <c r="F5" s="10" t="s">
        <v>235</v>
      </c>
      <c r="G5" s="11">
        <v>200</v>
      </c>
      <c r="H5" s="12" t="s">
        <v>21</v>
      </c>
      <c r="I5" s="9">
        <v>20</v>
      </c>
      <c r="J5" s="13"/>
      <c r="K5" s="9"/>
      <c r="L5" s="9"/>
    </row>
    <row r="6" ht="22.05" customHeight="1" spans="1:12">
      <c r="A6" s="7">
        <v>3</v>
      </c>
      <c r="B6" s="7" t="s">
        <v>26</v>
      </c>
      <c r="C6" s="7" t="s">
        <v>18</v>
      </c>
      <c r="D6" s="59" t="s">
        <v>27</v>
      </c>
      <c r="E6" s="7">
        <v>18582081879</v>
      </c>
      <c r="F6" s="10" t="s">
        <v>235</v>
      </c>
      <c r="G6" s="11">
        <v>200</v>
      </c>
      <c r="H6" s="24" t="s">
        <v>21</v>
      </c>
      <c r="I6" s="12">
        <v>20</v>
      </c>
      <c r="J6" s="13"/>
      <c r="K6" s="9"/>
      <c r="L6" s="9"/>
    </row>
    <row r="7" ht="22.05" customHeight="1" spans="1:12">
      <c r="A7" s="7">
        <v>4</v>
      </c>
      <c r="B7" s="9" t="s">
        <v>29</v>
      </c>
      <c r="C7" s="9" t="s">
        <v>23</v>
      </c>
      <c r="D7" s="58" t="s">
        <v>30</v>
      </c>
      <c r="E7" s="9">
        <v>18783538362</v>
      </c>
      <c r="F7" s="10" t="s">
        <v>235</v>
      </c>
      <c r="G7" s="11">
        <v>200</v>
      </c>
      <c r="H7" s="24" t="s">
        <v>21</v>
      </c>
      <c r="I7" s="12">
        <v>25</v>
      </c>
      <c r="J7" s="13"/>
      <c r="K7" s="9"/>
      <c r="L7" s="9"/>
    </row>
    <row r="8" ht="22.05" customHeight="1" spans="1:12">
      <c r="A8" s="7">
        <v>5</v>
      </c>
      <c r="B8" s="7" t="s">
        <v>32</v>
      </c>
      <c r="C8" s="7" t="s">
        <v>18</v>
      </c>
      <c r="D8" s="58" t="s">
        <v>33</v>
      </c>
      <c r="E8" s="9">
        <v>13568770316</v>
      </c>
      <c r="F8" s="10" t="s">
        <v>235</v>
      </c>
      <c r="G8" s="11">
        <v>250</v>
      </c>
      <c r="H8" s="24" t="s">
        <v>21</v>
      </c>
      <c r="I8" s="12">
        <v>20</v>
      </c>
      <c r="J8" s="13"/>
      <c r="K8" s="9"/>
      <c r="L8" s="9"/>
    </row>
    <row r="9" ht="22.05" customHeight="1" spans="1:12">
      <c r="A9" s="7">
        <v>6</v>
      </c>
      <c r="B9" s="9" t="s">
        <v>36</v>
      </c>
      <c r="C9" s="7" t="s">
        <v>18</v>
      </c>
      <c r="D9" s="59" t="s">
        <v>37</v>
      </c>
      <c r="E9" s="7">
        <v>13684454098</v>
      </c>
      <c r="F9" s="10" t="s">
        <v>235</v>
      </c>
      <c r="G9" s="11">
        <v>250</v>
      </c>
      <c r="H9" s="24" t="s">
        <v>21</v>
      </c>
      <c r="I9" s="12">
        <v>20</v>
      </c>
      <c r="J9" s="13"/>
      <c r="K9" s="9"/>
      <c r="L9" s="9"/>
    </row>
    <row r="10" ht="22.05" customHeight="1" spans="1:12">
      <c r="A10" s="7">
        <v>7</v>
      </c>
      <c r="B10" s="9" t="s">
        <v>39</v>
      </c>
      <c r="C10" s="9" t="s">
        <v>18</v>
      </c>
      <c r="D10" s="58" t="s">
        <v>40</v>
      </c>
      <c r="E10" s="9">
        <v>15391866308</v>
      </c>
      <c r="F10" s="10" t="s">
        <v>235</v>
      </c>
      <c r="G10" s="11">
        <v>200</v>
      </c>
      <c r="H10" s="24" t="s">
        <v>21</v>
      </c>
      <c r="I10" s="12">
        <v>17.5</v>
      </c>
      <c r="J10" s="13"/>
      <c r="K10" s="15"/>
      <c r="L10" s="15"/>
    </row>
    <row r="11" ht="22.05" customHeight="1" spans="1:12">
      <c r="A11" s="7">
        <v>8</v>
      </c>
      <c r="B11" s="7" t="s">
        <v>42</v>
      </c>
      <c r="C11" s="8" t="s">
        <v>18</v>
      </c>
      <c r="D11" s="32" t="s">
        <v>43</v>
      </c>
      <c r="E11" s="33">
        <v>13340606601</v>
      </c>
      <c r="F11" s="10" t="s">
        <v>235</v>
      </c>
      <c r="G11" s="11">
        <v>250</v>
      </c>
      <c r="H11" s="12" t="s">
        <v>21</v>
      </c>
      <c r="I11" s="12">
        <v>20</v>
      </c>
      <c r="J11" s="13"/>
      <c r="K11" s="15"/>
      <c r="L11" s="15"/>
    </row>
    <row r="12" ht="22.05" customHeight="1" spans="1:12">
      <c r="A12" s="7">
        <v>9</v>
      </c>
      <c r="B12" s="7" t="s">
        <v>45</v>
      </c>
      <c r="C12" s="9" t="s">
        <v>23</v>
      </c>
      <c r="D12" s="62" t="s">
        <v>46</v>
      </c>
      <c r="E12" s="30">
        <v>15308160759</v>
      </c>
      <c r="F12" s="10" t="s">
        <v>235</v>
      </c>
      <c r="G12" s="11">
        <v>200</v>
      </c>
      <c r="H12" s="12" t="s">
        <v>21</v>
      </c>
      <c r="I12" s="12">
        <v>20</v>
      </c>
      <c r="J12" s="13"/>
      <c r="K12" s="15"/>
      <c r="L12" s="15"/>
    </row>
    <row r="13" ht="22.05" customHeight="1" spans="1:12">
      <c r="A13" s="7">
        <v>10</v>
      </c>
      <c r="B13" s="8" t="s">
        <v>48</v>
      </c>
      <c r="C13" s="9" t="s">
        <v>18</v>
      </c>
      <c r="D13" s="63" t="s">
        <v>49</v>
      </c>
      <c r="E13" s="9">
        <v>13981608109</v>
      </c>
      <c r="F13" s="10" t="s">
        <v>235</v>
      </c>
      <c r="G13" s="11">
        <v>250</v>
      </c>
      <c r="H13" s="24" t="s">
        <v>21</v>
      </c>
      <c r="I13" s="12">
        <v>20</v>
      </c>
      <c r="J13" s="13"/>
      <c r="K13" s="15"/>
      <c r="L13" s="15"/>
    </row>
    <row r="14" ht="22.05" customHeight="1" spans="1:12">
      <c r="A14" s="7">
        <v>11</v>
      </c>
      <c r="B14" s="9" t="s">
        <v>51</v>
      </c>
      <c r="C14" s="9" t="s">
        <v>23</v>
      </c>
      <c r="D14" s="58" t="s">
        <v>52</v>
      </c>
      <c r="E14" s="9">
        <v>13568750551</v>
      </c>
      <c r="F14" s="10" t="s">
        <v>235</v>
      </c>
      <c r="G14" s="11">
        <v>200</v>
      </c>
      <c r="H14" s="24" t="s">
        <v>21</v>
      </c>
      <c r="I14" s="12">
        <v>19</v>
      </c>
      <c r="J14" s="13"/>
      <c r="K14" s="15"/>
      <c r="L14" s="15"/>
    </row>
    <row r="15" ht="22.05" customHeight="1" spans="1:12">
      <c r="A15" s="7">
        <v>12</v>
      </c>
      <c r="B15" s="9" t="s">
        <v>54</v>
      </c>
      <c r="C15" s="9" t="s">
        <v>23</v>
      </c>
      <c r="D15" s="58" t="s">
        <v>55</v>
      </c>
      <c r="E15" s="9">
        <v>13698346760</v>
      </c>
      <c r="F15" s="10" t="s">
        <v>235</v>
      </c>
      <c r="G15" s="11">
        <v>200</v>
      </c>
      <c r="H15" s="24" t="s">
        <v>21</v>
      </c>
      <c r="I15" s="12">
        <v>16</v>
      </c>
      <c r="J15" s="13"/>
      <c r="K15" s="15"/>
      <c r="L15" s="15"/>
    </row>
    <row r="16" s="1" customFormat="1" ht="22.05" customHeight="1" spans="1:12">
      <c r="A16" s="7">
        <v>13</v>
      </c>
      <c r="B16" s="9" t="s">
        <v>57</v>
      </c>
      <c r="C16" s="9" t="s">
        <v>18</v>
      </c>
      <c r="D16" s="58" t="s">
        <v>58</v>
      </c>
      <c r="E16" s="9">
        <v>13568754716</v>
      </c>
      <c r="F16" s="10" t="s">
        <v>235</v>
      </c>
      <c r="G16" s="11">
        <v>200</v>
      </c>
      <c r="H16" s="24" t="s">
        <v>21</v>
      </c>
      <c r="I16" s="12">
        <v>23</v>
      </c>
      <c r="J16" s="17"/>
      <c r="K16" s="18"/>
      <c r="L16" s="19"/>
    </row>
    <row r="17" s="1" customFormat="1" ht="44.25" customHeight="1" spans="1:12">
      <c r="A17" s="18" t="s">
        <v>61</v>
      </c>
      <c r="B17" s="20"/>
      <c r="C17" s="19"/>
      <c r="D17" s="17"/>
      <c r="E17" s="21" t="s">
        <v>62</v>
      </c>
      <c r="F17" s="22"/>
      <c r="G17" s="18" t="s">
        <v>63</v>
      </c>
      <c r="H17" s="19"/>
      <c r="I17" s="21"/>
      <c r="J17" s="17" t="s">
        <v>223</v>
      </c>
      <c r="K17" s="18"/>
      <c r="L17" s="19"/>
    </row>
    <row r="18" s="1" customFormat="1" ht="43.5" customHeight="1" spans="1:12">
      <c r="A18" s="23" t="s">
        <v>236</v>
      </c>
      <c r="B18" s="23"/>
      <c r="C18" s="23"/>
      <c r="D18" s="23"/>
      <c r="E18" s="23"/>
      <c r="F18" s="23"/>
      <c r="G18" s="23"/>
      <c r="H18" s="23"/>
      <c r="I18" s="23"/>
      <c r="J18" s="23"/>
      <c r="K18" s="23"/>
      <c r="L18" s="23"/>
    </row>
  </sheetData>
  <mergeCells count="7">
    <mergeCell ref="A1:L1"/>
    <mergeCell ref="A2:L2"/>
    <mergeCell ref="G3:H3"/>
    <mergeCell ref="A17:C17"/>
    <mergeCell ref="G17:H17"/>
    <mergeCell ref="K17:L17"/>
    <mergeCell ref="A18:L18"/>
  </mergeCells>
  <conditionalFormatting sqref="B4">
    <cfRule type="duplicateValues" dxfId="0" priority="3"/>
  </conditionalFormatting>
  <conditionalFormatting sqref="B6">
    <cfRule type="duplicateValues" dxfId="1" priority="4"/>
  </conditionalFormatting>
  <conditionalFormatting sqref="D6:E6">
    <cfRule type="duplicateValues" dxfId="1" priority="5"/>
  </conditionalFormatting>
  <conditionalFormatting sqref="B10">
    <cfRule type="duplicateValues" dxfId="0" priority="1"/>
  </conditionalFormatting>
  <conditionalFormatting sqref="B12">
    <cfRule type="duplicateValues" dxfId="1" priority="9"/>
  </conditionalFormatting>
  <conditionalFormatting sqref="D12:E12">
    <cfRule type="duplicateValues" dxfId="1" priority="10"/>
  </conditionalFormatting>
  <conditionalFormatting sqref="B14">
    <cfRule type="duplicateValues" dxfId="1" priority="6"/>
  </conditionalFormatting>
  <conditionalFormatting sqref="D14:E14">
    <cfRule type="duplicateValues" dxfId="1" priority="7"/>
  </conditionalFormatting>
  <conditionalFormatting sqref="B15">
    <cfRule type="duplicateValues" dxfId="0" priority="8"/>
  </conditionalFormatting>
  <conditionalFormatting sqref="B16">
    <cfRule type="duplicateValues" dxfId="0" priority="2"/>
  </conditionalFormatting>
  <printOptions horizontalCentered="1"/>
  <pageMargins left="0.71" right="0.71" top="0.75" bottom="0.75" header="0.31" footer="0.31"/>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8"/>
  <sheetViews>
    <sheetView view="pageBreakPreview" zoomScaleNormal="100" workbookViewId="0">
      <selection activeCell="G4" sqref="G4:I16"/>
    </sheetView>
  </sheetViews>
  <sheetFormatPr defaultColWidth="9" defaultRowHeight="13.5"/>
  <cols>
    <col min="1" max="1" width="3.44166666666667" customWidth="1"/>
    <col min="2" max="2" width="8.89166666666667" customWidth="1"/>
    <col min="3" max="3" width="5.66666666666667" customWidth="1"/>
    <col min="4" max="4" width="19.6666666666667" customWidth="1"/>
    <col min="5" max="5" width="13.8916666666667" customWidth="1"/>
    <col min="6" max="6" width="12.4416666666667" customWidth="1"/>
    <col min="7" max="7" width="5.33333333333333" customWidth="1"/>
    <col min="8" max="8" width="6.66666666666667" customWidth="1"/>
    <col min="9" max="9" width="11" customWidth="1"/>
    <col min="10" max="10" width="14" customWidth="1"/>
    <col min="11" max="11" width="11.3333333333333" customWidth="1"/>
    <col min="12" max="12" width="11.4416666666667" customWidth="1"/>
  </cols>
  <sheetData>
    <row r="1" ht="26.25" customHeight="1" spans="1:12">
      <c r="A1" s="2" t="s">
        <v>229</v>
      </c>
      <c r="B1" s="2"/>
      <c r="C1" s="2"/>
      <c r="D1" s="2"/>
      <c r="E1" s="2"/>
      <c r="F1" s="2"/>
      <c r="G1" s="2"/>
      <c r="H1" s="2"/>
      <c r="I1" s="2"/>
      <c r="J1" s="2"/>
      <c r="K1" s="2"/>
      <c r="L1" s="2"/>
    </row>
    <row r="2" ht="34.05" customHeight="1" spans="1:12">
      <c r="A2" s="3" t="s">
        <v>237</v>
      </c>
      <c r="B2" s="3"/>
      <c r="C2" s="3"/>
      <c r="D2" s="3"/>
      <c r="E2" s="3"/>
      <c r="F2" s="3"/>
      <c r="G2" s="3"/>
      <c r="H2" s="3"/>
      <c r="I2" s="3"/>
      <c r="J2" s="3"/>
      <c r="K2" s="3"/>
      <c r="L2" s="3"/>
    </row>
    <row r="3" ht="43.5" customHeight="1" spans="1:12">
      <c r="A3" s="4" t="s">
        <v>2</v>
      </c>
      <c r="B3" s="4" t="s">
        <v>3</v>
      </c>
      <c r="C3" s="4" t="s">
        <v>4</v>
      </c>
      <c r="D3" s="4" t="s">
        <v>5</v>
      </c>
      <c r="E3" s="4" t="s">
        <v>6</v>
      </c>
      <c r="F3" s="4" t="s">
        <v>230</v>
      </c>
      <c r="G3" s="5" t="s">
        <v>231</v>
      </c>
      <c r="H3" s="6"/>
      <c r="I3" s="4" t="s">
        <v>232</v>
      </c>
      <c r="J3" s="4" t="s">
        <v>233</v>
      </c>
      <c r="K3" s="4" t="s">
        <v>234</v>
      </c>
      <c r="L3" s="4" t="s">
        <v>16</v>
      </c>
    </row>
    <row r="4" ht="22.05" customHeight="1" spans="1:12">
      <c r="A4" s="7">
        <v>14</v>
      </c>
      <c r="B4" s="8" t="s">
        <v>67</v>
      </c>
      <c r="C4" s="9" t="s">
        <v>23</v>
      </c>
      <c r="D4" s="60" t="s">
        <v>68</v>
      </c>
      <c r="E4" s="8">
        <v>17713974032</v>
      </c>
      <c r="F4" s="10" t="s">
        <v>235</v>
      </c>
      <c r="G4" s="11">
        <v>200</v>
      </c>
      <c r="H4" s="12" t="s">
        <v>21</v>
      </c>
      <c r="I4" s="12">
        <v>20</v>
      </c>
      <c r="J4" s="13"/>
      <c r="K4" s="9"/>
      <c r="L4" s="9"/>
    </row>
    <row r="5" ht="22.05" customHeight="1" spans="1:12">
      <c r="A5" s="7">
        <v>15</v>
      </c>
      <c r="B5" s="8" t="s">
        <v>70</v>
      </c>
      <c r="C5" s="9" t="s">
        <v>18</v>
      </c>
      <c r="D5" s="60" t="s">
        <v>71</v>
      </c>
      <c r="E5" s="8">
        <v>13981645771</v>
      </c>
      <c r="F5" s="10" t="s">
        <v>235</v>
      </c>
      <c r="G5" s="11">
        <v>200</v>
      </c>
      <c r="H5" s="12" t="s">
        <v>21</v>
      </c>
      <c r="I5" s="12">
        <v>17.5</v>
      </c>
      <c r="J5" s="13"/>
      <c r="K5" s="9"/>
      <c r="L5" s="9"/>
    </row>
    <row r="6" ht="22.05" customHeight="1" spans="1:12">
      <c r="A6" s="7">
        <v>16</v>
      </c>
      <c r="B6" s="9" t="s">
        <v>73</v>
      </c>
      <c r="C6" s="9" t="s">
        <v>18</v>
      </c>
      <c r="D6" s="9" t="s">
        <v>74</v>
      </c>
      <c r="E6" s="9">
        <v>15881208569</v>
      </c>
      <c r="F6" s="10" t="s">
        <v>235</v>
      </c>
      <c r="G6" s="11">
        <v>200</v>
      </c>
      <c r="H6" s="12" t="s">
        <v>21</v>
      </c>
      <c r="I6" s="12">
        <v>22.5</v>
      </c>
      <c r="J6" s="13"/>
      <c r="K6" s="9"/>
      <c r="L6" s="9"/>
    </row>
    <row r="7" ht="22.05" customHeight="1" spans="1:12">
      <c r="A7" s="7">
        <v>17</v>
      </c>
      <c r="B7" s="14" t="s">
        <v>76</v>
      </c>
      <c r="C7" s="9" t="s">
        <v>18</v>
      </c>
      <c r="D7" s="59" t="s">
        <v>77</v>
      </c>
      <c r="E7" s="14">
        <v>15082307568</v>
      </c>
      <c r="F7" s="10" t="s">
        <v>235</v>
      </c>
      <c r="G7" s="11">
        <v>200</v>
      </c>
      <c r="H7" s="12" t="s">
        <v>21</v>
      </c>
      <c r="I7" s="9">
        <v>22.5</v>
      </c>
      <c r="J7" s="13"/>
      <c r="K7" s="9"/>
      <c r="L7" s="9"/>
    </row>
    <row r="8" ht="22.05" customHeight="1" spans="1:12">
      <c r="A8" s="7">
        <v>18</v>
      </c>
      <c r="B8" s="14" t="s">
        <v>79</v>
      </c>
      <c r="C8" s="9" t="s">
        <v>23</v>
      </c>
      <c r="D8" s="59" t="s">
        <v>80</v>
      </c>
      <c r="E8" s="14">
        <v>13551550274</v>
      </c>
      <c r="F8" s="10" t="s">
        <v>235</v>
      </c>
      <c r="G8" s="11">
        <v>200</v>
      </c>
      <c r="H8" s="24" t="s">
        <v>21</v>
      </c>
      <c r="I8" s="9">
        <v>25</v>
      </c>
      <c r="J8" s="13"/>
      <c r="K8" s="9"/>
      <c r="L8" s="9"/>
    </row>
    <row r="9" ht="22.05" customHeight="1" spans="1:12">
      <c r="A9" s="7">
        <v>19</v>
      </c>
      <c r="B9" s="9" t="s">
        <v>82</v>
      </c>
      <c r="C9" s="9" t="s">
        <v>18</v>
      </c>
      <c r="D9" s="64" t="s">
        <v>83</v>
      </c>
      <c r="E9" s="26">
        <v>13608264819</v>
      </c>
      <c r="F9" s="10" t="s">
        <v>235</v>
      </c>
      <c r="G9" s="11">
        <v>250</v>
      </c>
      <c r="H9" s="24" t="s">
        <v>21</v>
      </c>
      <c r="I9" s="9">
        <v>20</v>
      </c>
      <c r="J9" s="13"/>
      <c r="K9" s="9"/>
      <c r="L9" s="9"/>
    </row>
    <row r="10" ht="22.05" customHeight="1" spans="1:12">
      <c r="A10" s="7">
        <v>20</v>
      </c>
      <c r="B10" s="8" t="s">
        <v>85</v>
      </c>
      <c r="C10" s="9" t="s">
        <v>23</v>
      </c>
      <c r="D10" s="60" t="s">
        <v>86</v>
      </c>
      <c r="E10" s="8">
        <v>13618155461</v>
      </c>
      <c r="F10" s="10" t="s">
        <v>235</v>
      </c>
      <c r="G10" s="11">
        <v>200</v>
      </c>
      <c r="H10" s="24" t="s">
        <v>21</v>
      </c>
      <c r="I10" s="12">
        <v>25</v>
      </c>
      <c r="J10" s="13"/>
      <c r="K10" s="15"/>
      <c r="L10" s="15"/>
    </row>
    <row r="11" ht="22.05" customHeight="1" spans="1:12">
      <c r="A11" s="7">
        <v>21</v>
      </c>
      <c r="B11" s="8" t="s">
        <v>88</v>
      </c>
      <c r="C11" s="9" t="s">
        <v>18</v>
      </c>
      <c r="D11" s="60" t="s">
        <v>89</v>
      </c>
      <c r="E11" s="8">
        <v>15681600906</v>
      </c>
      <c r="F11" s="10" t="s">
        <v>235</v>
      </c>
      <c r="G11" s="11">
        <v>250</v>
      </c>
      <c r="H11" s="24" t="s">
        <v>21</v>
      </c>
      <c r="I11" s="9">
        <v>20</v>
      </c>
      <c r="J11" s="13"/>
      <c r="K11" s="15"/>
      <c r="L11" s="15"/>
    </row>
    <row r="12" ht="22.05" customHeight="1" spans="1:12">
      <c r="A12" s="7">
        <v>21</v>
      </c>
      <c r="B12" s="8" t="s">
        <v>91</v>
      </c>
      <c r="C12" s="9" t="s">
        <v>18</v>
      </c>
      <c r="D12" s="60" t="s">
        <v>92</v>
      </c>
      <c r="E12" s="8">
        <v>18981609666</v>
      </c>
      <c r="F12" s="10" t="s">
        <v>235</v>
      </c>
      <c r="G12" s="11">
        <v>200</v>
      </c>
      <c r="H12" s="24" t="s">
        <v>21</v>
      </c>
      <c r="I12" s="12">
        <v>22.5</v>
      </c>
      <c r="J12" s="13"/>
      <c r="K12" s="15"/>
      <c r="L12" s="15"/>
    </row>
    <row r="13" ht="22.05" customHeight="1" spans="1:12">
      <c r="A13" s="7">
        <v>23</v>
      </c>
      <c r="B13" s="8" t="s">
        <v>94</v>
      </c>
      <c r="C13" s="9" t="s">
        <v>18</v>
      </c>
      <c r="D13" s="60" t="s">
        <v>95</v>
      </c>
      <c r="E13" s="8">
        <v>13881644757</v>
      </c>
      <c r="F13" s="10" t="s">
        <v>235</v>
      </c>
      <c r="G13" s="11">
        <v>200</v>
      </c>
      <c r="H13" s="12" t="s">
        <v>21</v>
      </c>
      <c r="I13" s="12">
        <v>22.5</v>
      </c>
      <c r="J13" s="13"/>
      <c r="K13" s="15"/>
      <c r="L13" s="15"/>
    </row>
    <row r="14" ht="22.05" customHeight="1" spans="1:12">
      <c r="A14" s="7">
        <v>24</v>
      </c>
      <c r="B14" s="8" t="s">
        <v>97</v>
      </c>
      <c r="C14" s="9" t="s">
        <v>23</v>
      </c>
      <c r="D14" s="60" t="s">
        <v>98</v>
      </c>
      <c r="E14" s="8">
        <v>15881233573</v>
      </c>
      <c r="F14" s="10" t="s">
        <v>235</v>
      </c>
      <c r="G14" s="11">
        <v>200</v>
      </c>
      <c r="H14" s="12" t="s">
        <v>21</v>
      </c>
      <c r="I14" s="12">
        <v>12.5</v>
      </c>
      <c r="J14" s="13"/>
      <c r="K14" s="15"/>
      <c r="L14" s="15"/>
    </row>
    <row r="15" ht="22.05" customHeight="1" spans="1:12">
      <c r="A15" s="7">
        <v>25</v>
      </c>
      <c r="B15" s="9" t="s">
        <v>100</v>
      </c>
      <c r="C15" s="9" t="s">
        <v>18</v>
      </c>
      <c r="D15" s="58" t="s">
        <v>101</v>
      </c>
      <c r="E15" s="9">
        <v>13881634496</v>
      </c>
      <c r="F15" s="10" t="s">
        <v>235</v>
      </c>
      <c r="G15" s="11">
        <v>250</v>
      </c>
      <c r="H15" s="12" t="s">
        <v>21</v>
      </c>
      <c r="I15" s="12">
        <v>18</v>
      </c>
      <c r="J15" s="13"/>
      <c r="K15" s="15"/>
      <c r="L15" s="15"/>
    </row>
    <row r="16" s="1" customFormat="1" ht="22.05" customHeight="1" spans="1:12">
      <c r="A16" s="7">
        <v>26</v>
      </c>
      <c r="B16" s="31" t="s">
        <v>103</v>
      </c>
      <c r="C16" s="8" t="s">
        <v>18</v>
      </c>
      <c r="D16" s="31" t="s">
        <v>104</v>
      </c>
      <c r="E16" s="9">
        <v>13547477100</v>
      </c>
      <c r="F16" s="10" t="s">
        <v>235</v>
      </c>
      <c r="G16" s="11">
        <v>250</v>
      </c>
      <c r="H16" s="12" t="s">
        <v>21</v>
      </c>
      <c r="I16" s="12">
        <v>15</v>
      </c>
      <c r="J16" s="17"/>
      <c r="K16" s="18"/>
      <c r="L16" s="19"/>
    </row>
    <row r="17" s="1" customFormat="1" ht="44.25" customHeight="1" spans="1:12">
      <c r="A17" s="18" t="s">
        <v>61</v>
      </c>
      <c r="B17" s="20"/>
      <c r="C17" s="19"/>
      <c r="D17" s="17"/>
      <c r="E17" s="21" t="s">
        <v>62</v>
      </c>
      <c r="F17" s="22"/>
      <c r="G17" s="18" t="s">
        <v>63</v>
      </c>
      <c r="H17" s="19"/>
      <c r="I17" s="21"/>
      <c r="J17" s="17" t="s">
        <v>223</v>
      </c>
      <c r="K17" s="18"/>
      <c r="L17" s="19"/>
    </row>
    <row r="18" s="1" customFormat="1" ht="43.5" customHeight="1" spans="1:12">
      <c r="A18" s="23" t="s">
        <v>236</v>
      </c>
      <c r="B18" s="23"/>
      <c r="C18" s="23"/>
      <c r="D18" s="23"/>
      <c r="E18" s="23"/>
      <c r="F18" s="23"/>
      <c r="G18" s="23"/>
      <c r="H18" s="23"/>
      <c r="I18" s="23"/>
      <c r="J18" s="23"/>
      <c r="K18" s="23"/>
      <c r="L18" s="23"/>
    </row>
  </sheetData>
  <mergeCells count="7">
    <mergeCell ref="A1:L1"/>
    <mergeCell ref="A2:L2"/>
    <mergeCell ref="G3:H3"/>
    <mergeCell ref="A17:C17"/>
    <mergeCell ref="G17:H17"/>
    <mergeCell ref="K17:L17"/>
    <mergeCell ref="A18:L18"/>
  </mergeCells>
  <conditionalFormatting sqref="B4">
    <cfRule type="duplicateValues" dxfId="1" priority="16"/>
  </conditionalFormatting>
  <conditionalFormatting sqref="D4:E4">
    <cfRule type="duplicateValues" dxfId="1" priority="17"/>
  </conditionalFormatting>
  <conditionalFormatting sqref="B5">
    <cfRule type="duplicateValues" dxfId="1" priority="1"/>
  </conditionalFormatting>
  <conditionalFormatting sqref="D5:E5">
    <cfRule type="duplicateValues" dxfId="1" priority="2"/>
  </conditionalFormatting>
  <conditionalFormatting sqref="B7">
    <cfRule type="duplicateValues" dxfId="0" priority="4"/>
  </conditionalFormatting>
  <conditionalFormatting sqref="B8">
    <cfRule type="duplicateValues" dxfId="0" priority="13"/>
  </conditionalFormatting>
  <conditionalFormatting sqref="B10">
    <cfRule type="duplicateValues" dxfId="1" priority="14"/>
  </conditionalFormatting>
  <conditionalFormatting sqref="D10:E10">
    <cfRule type="duplicateValues" dxfId="1" priority="15"/>
  </conditionalFormatting>
  <conditionalFormatting sqref="B11">
    <cfRule type="duplicateValues" dxfId="1" priority="11"/>
  </conditionalFormatting>
  <conditionalFormatting sqref="D11:E11">
    <cfRule type="duplicateValues" dxfId="1" priority="12"/>
  </conditionalFormatting>
  <conditionalFormatting sqref="B12">
    <cfRule type="duplicateValues" dxfId="1" priority="9"/>
  </conditionalFormatting>
  <conditionalFormatting sqref="D12:E12">
    <cfRule type="duplicateValues" dxfId="1" priority="10"/>
  </conditionalFormatting>
  <conditionalFormatting sqref="B13">
    <cfRule type="duplicateValues" dxfId="1" priority="7"/>
  </conditionalFormatting>
  <conditionalFormatting sqref="D13:E13">
    <cfRule type="duplicateValues" dxfId="1" priority="8"/>
  </conditionalFormatting>
  <conditionalFormatting sqref="B14">
    <cfRule type="duplicateValues" dxfId="1" priority="5"/>
  </conditionalFormatting>
  <conditionalFormatting sqref="D14:E14">
    <cfRule type="duplicateValues" dxfId="1" priority="6"/>
  </conditionalFormatting>
  <conditionalFormatting sqref="B15">
    <cfRule type="duplicateValues" dxfId="0" priority="3"/>
  </conditionalFormatting>
  <printOptions horizontalCentered="1"/>
  <pageMargins left="0.71" right="0.71" top="0.75" bottom="0.75" header="0.31" footer="0.31"/>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8"/>
  <sheetViews>
    <sheetView view="pageBreakPreview" zoomScaleNormal="100" topLeftCell="A2" workbookViewId="0">
      <selection activeCell="G4" sqref="G4:I16"/>
    </sheetView>
  </sheetViews>
  <sheetFormatPr defaultColWidth="9" defaultRowHeight="13.5"/>
  <cols>
    <col min="1" max="1" width="3.44166666666667" customWidth="1"/>
    <col min="2" max="2" width="8.89166666666667" customWidth="1"/>
    <col min="3" max="3" width="5.66666666666667" customWidth="1"/>
    <col min="4" max="4" width="19.6666666666667" customWidth="1"/>
    <col min="5" max="5" width="13.8916666666667" customWidth="1"/>
    <col min="6" max="6" width="12.4416666666667" customWidth="1"/>
    <col min="7" max="7" width="5.33333333333333" customWidth="1"/>
    <col min="8" max="8" width="6.66666666666667" customWidth="1"/>
    <col min="9" max="9" width="11" customWidth="1"/>
    <col min="10" max="10" width="14" customWidth="1"/>
    <col min="11" max="11" width="11.3333333333333" customWidth="1"/>
    <col min="12" max="12" width="11.4416666666667" customWidth="1"/>
  </cols>
  <sheetData>
    <row r="1" ht="26.25" customHeight="1" spans="1:13">
      <c r="A1" s="2" t="s">
        <v>229</v>
      </c>
      <c r="B1" s="2"/>
      <c r="C1" s="2"/>
      <c r="D1" s="2"/>
      <c r="E1" s="2"/>
      <c r="F1" s="2"/>
      <c r="G1" s="2"/>
      <c r="H1" s="2"/>
      <c r="I1" s="2"/>
      <c r="J1" s="2"/>
      <c r="K1" s="2"/>
      <c r="L1" s="2"/>
    </row>
    <row r="2" ht="34.05" customHeight="1" spans="1:13">
      <c r="A2" s="3" t="s">
        <v>238</v>
      </c>
      <c r="B2" s="3"/>
      <c r="C2" s="3"/>
      <c r="D2" s="3"/>
      <c r="E2" s="3"/>
      <c r="F2" s="3"/>
      <c r="G2" s="3"/>
      <c r="H2" s="3"/>
      <c r="I2" s="3"/>
      <c r="J2" s="3"/>
      <c r="K2" s="3"/>
      <c r="L2" s="3"/>
    </row>
    <row r="3" ht="43.5" customHeight="1" spans="1:13">
      <c r="A3" s="4" t="s">
        <v>2</v>
      </c>
      <c r="B3" s="4" t="s">
        <v>3</v>
      </c>
      <c r="C3" s="4" t="s">
        <v>4</v>
      </c>
      <c r="D3" s="4" t="s">
        <v>5</v>
      </c>
      <c r="E3" s="4" t="s">
        <v>6</v>
      </c>
      <c r="F3" s="4" t="s">
        <v>230</v>
      </c>
      <c r="G3" s="5" t="s">
        <v>231</v>
      </c>
      <c r="H3" s="6"/>
      <c r="I3" s="4" t="s">
        <v>232</v>
      </c>
      <c r="J3" s="4" t="s">
        <v>233</v>
      </c>
      <c r="K3" s="4" t="s">
        <v>234</v>
      </c>
      <c r="L3" s="4" t="s">
        <v>16</v>
      </c>
    </row>
    <row r="4" ht="22.05" customHeight="1" spans="1:13">
      <c r="A4" s="7">
        <v>27</v>
      </c>
      <c r="B4" s="8" t="s">
        <v>107</v>
      </c>
      <c r="C4" s="9" t="s">
        <v>18</v>
      </c>
      <c r="D4" s="16" t="s">
        <v>108</v>
      </c>
      <c r="E4" s="9">
        <v>18113898715</v>
      </c>
      <c r="F4" s="10" t="s">
        <v>235</v>
      </c>
      <c r="G4" s="11">
        <v>250</v>
      </c>
      <c r="H4" s="24" t="s">
        <v>21</v>
      </c>
      <c r="I4" s="12">
        <v>20</v>
      </c>
      <c r="J4" s="13"/>
      <c r="K4" s="9"/>
      <c r="L4" s="9"/>
    </row>
    <row r="5" ht="22.05" customHeight="1" spans="1:13">
      <c r="A5" s="7">
        <v>28</v>
      </c>
      <c r="B5" s="8" t="s">
        <v>110</v>
      </c>
      <c r="C5" s="9" t="s">
        <v>23</v>
      </c>
      <c r="D5" s="8" t="s">
        <v>111</v>
      </c>
      <c r="E5" s="8">
        <v>15390338803</v>
      </c>
      <c r="F5" s="10" t="s">
        <v>235</v>
      </c>
      <c r="G5" s="11">
        <v>250</v>
      </c>
      <c r="H5" s="24" t="s">
        <v>21</v>
      </c>
      <c r="I5" s="12">
        <v>20</v>
      </c>
      <c r="J5" s="13"/>
      <c r="K5" s="9"/>
      <c r="L5" s="9"/>
    </row>
    <row r="6" ht="22.05" customHeight="1" spans="1:13">
      <c r="A6" s="7">
        <v>29</v>
      </c>
      <c r="B6" s="9" t="s">
        <v>113</v>
      </c>
      <c r="C6" s="9" t="s">
        <v>23</v>
      </c>
      <c r="D6" s="58" t="s">
        <v>114</v>
      </c>
      <c r="E6" s="9">
        <v>18608353122</v>
      </c>
      <c r="F6" s="10" t="s">
        <v>235</v>
      </c>
      <c r="G6" s="11">
        <v>250</v>
      </c>
      <c r="H6" s="24" t="s">
        <v>21</v>
      </c>
      <c r="I6" s="12">
        <v>20</v>
      </c>
      <c r="J6" s="13"/>
      <c r="K6" s="9"/>
      <c r="L6" s="9"/>
    </row>
    <row r="7" ht="22.05" customHeight="1" spans="1:13">
      <c r="A7" s="7">
        <v>30</v>
      </c>
      <c r="B7" s="9" t="s">
        <v>116</v>
      </c>
      <c r="C7" s="9" t="s">
        <v>18</v>
      </c>
      <c r="D7" s="58" t="s">
        <v>117</v>
      </c>
      <c r="E7" s="9">
        <v>13518644297</v>
      </c>
      <c r="F7" s="10" t="s">
        <v>235</v>
      </c>
      <c r="G7" s="11">
        <v>250</v>
      </c>
      <c r="H7" s="24" t="s">
        <v>21</v>
      </c>
      <c r="I7" s="12">
        <v>20</v>
      </c>
      <c r="J7" s="13"/>
      <c r="K7" s="9"/>
      <c r="L7" s="9"/>
    </row>
    <row r="8" ht="22.05" customHeight="1" spans="1:13">
      <c r="A8" s="7">
        <v>31</v>
      </c>
      <c r="B8" s="14" t="s">
        <v>119</v>
      </c>
      <c r="C8" s="9" t="s">
        <v>23</v>
      </c>
      <c r="D8" s="59" t="s">
        <v>120</v>
      </c>
      <c r="E8" s="14">
        <v>13981606557</v>
      </c>
      <c r="F8" s="10" t="s">
        <v>235</v>
      </c>
      <c r="G8" s="11">
        <v>200</v>
      </c>
      <c r="H8" s="24" t="s">
        <v>21</v>
      </c>
      <c r="I8" s="12">
        <v>19</v>
      </c>
      <c r="J8" s="13"/>
      <c r="K8" s="9"/>
      <c r="L8" s="9"/>
    </row>
    <row r="9" ht="22.05" customHeight="1" spans="1:13">
      <c r="A9" s="7">
        <v>32</v>
      </c>
      <c r="B9" s="8" t="s">
        <v>122</v>
      </c>
      <c r="C9" s="9" t="s">
        <v>18</v>
      </c>
      <c r="D9" s="60" t="s">
        <v>123</v>
      </c>
      <c r="E9" s="8">
        <v>13698349161</v>
      </c>
      <c r="F9" s="10" t="s">
        <v>235</v>
      </c>
      <c r="G9" s="11">
        <v>200</v>
      </c>
      <c r="H9" s="24" t="s">
        <v>21</v>
      </c>
      <c r="I9" s="12">
        <v>16</v>
      </c>
      <c r="J9" s="13"/>
      <c r="K9" s="9"/>
      <c r="L9" s="9"/>
    </row>
    <row r="10" ht="22.05" customHeight="1" spans="1:13">
      <c r="A10" s="7">
        <v>33</v>
      </c>
      <c r="B10" s="9" t="s">
        <v>125</v>
      </c>
      <c r="C10" s="9" t="s">
        <v>18</v>
      </c>
      <c r="D10" s="58" t="s">
        <v>126</v>
      </c>
      <c r="E10" s="9">
        <v>13980050908</v>
      </c>
      <c r="F10" s="10" t="s">
        <v>235</v>
      </c>
      <c r="G10" s="11">
        <v>250</v>
      </c>
      <c r="H10" s="24" t="s">
        <v>21</v>
      </c>
      <c r="I10" s="12">
        <v>20</v>
      </c>
      <c r="J10" s="13"/>
      <c r="K10" s="15"/>
      <c r="L10" s="15"/>
    </row>
    <row r="11" ht="22.05" customHeight="1" spans="1:13">
      <c r="A11" s="7">
        <v>34</v>
      </c>
      <c r="B11" s="8" t="s">
        <v>128</v>
      </c>
      <c r="C11" s="9" t="s">
        <v>23</v>
      </c>
      <c r="D11" s="60" t="s">
        <v>129</v>
      </c>
      <c r="E11" s="8">
        <v>13881823956</v>
      </c>
      <c r="F11" s="10" t="s">
        <v>235</v>
      </c>
      <c r="G11" s="11">
        <v>200</v>
      </c>
      <c r="H11" s="24" t="s">
        <v>21</v>
      </c>
      <c r="I11" s="12">
        <v>22.5</v>
      </c>
      <c r="J11" s="13"/>
      <c r="K11" s="15"/>
      <c r="L11" s="15"/>
    </row>
    <row r="12" ht="22.05" customHeight="1" spans="1:13">
      <c r="A12" s="7">
        <v>35</v>
      </c>
      <c r="B12" s="9" t="s">
        <v>131</v>
      </c>
      <c r="C12" s="9" t="s">
        <v>23</v>
      </c>
      <c r="D12" s="58" t="s">
        <v>132</v>
      </c>
      <c r="E12" s="9">
        <v>19981250718</v>
      </c>
      <c r="F12" s="10" t="s">
        <v>235</v>
      </c>
      <c r="G12" s="11">
        <v>200</v>
      </c>
      <c r="H12" s="24" t="s">
        <v>21</v>
      </c>
      <c r="I12" s="12">
        <v>22.5</v>
      </c>
      <c r="J12" s="13"/>
      <c r="K12" s="15"/>
      <c r="L12" s="15"/>
    </row>
    <row r="13" ht="22.05" customHeight="1" spans="1:13">
      <c r="A13" s="7">
        <v>36</v>
      </c>
      <c r="B13" s="8" t="s">
        <v>134</v>
      </c>
      <c r="C13" s="9" t="s">
        <v>18</v>
      </c>
      <c r="D13" s="60" t="s">
        <v>135</v>
      </c>
      <c r="E13" s="8">
        <v>13308188968</v>
      </c>
      <c r="F13" s="10" t="s">
        <v>235</v>
      </c>
      <c r="G13" s="11">
        <v>200</v>
      </c>
      <c r="H13" s="24" t="s">
        <v>21</v>
      </c>
      <c r="I13" s="12">
        <v>22</v>
      </c>
      <c r="J13" s="13"/>
      <c r="K13" s="15"/>
      <c r="L13" s="15"/>
    </row>
    <row r="14" ht="22.05" customHeight="1" spans="1:13">
      <c r="A14" s="7">
        <v>37</v>
      </c>
      <c r="B14" s="8" t="s">
        <v>137</v>
      </c>
      <c r="C14" s="9" t="s">
        <v>18</v>
      </c>
      <c r="D14" s="8" t="s">
        <v>138</v>
      </c>
      <c r="E14" s="8">
        <v>15351468775</v>
      </c>
      <c r="F14" s="10" t="s">
        <v>235</v>
      </c>
      <c r="G14" s="11">
        <v>240</v>
      </c>
      <c r="H14" s="24" t="s">
        <v>21</v>
      </c>
      <c r="I14" s="12">
        <v>12</v>
      </c>
      <c r="J14" s="13"/>
      <c r="K14" s="15"/>
      <c r="L14" s="15"/>
    </row>
    <row r="15" ht="22.05" customHeight="1" spans="1:13">
      <c r="A15" s="7">
        <v>38</v>
      </c>
      <c r="B15" s="8" t="s">
        <v>140</v>
      </c>
      <c r="C15" s="9" t="s">
        <v>23</v>
      </c>
      <c r="D15" s="60" t="s">
        <v>141</v>
      </c>
      <c r="E15" s="8">
        <v>18282417286</v>
      </c>
      <c r="F15" s="10" t="s">
        <v>235</v>
      </c>
      <c r="G15" s="11">
        <v>200</v>
      </c>
      <c r="H15" s="24" t="s">
        <v>21</v>
      </c>
      <c r="I15" s="12">
        <v>17</v>
      </c>
      <c r="J15" s="13"/>
      <c r="K15" s="9"/>
      <c r="L15" s="11"/>
      <c r="M15" s="11"/>
    </row>
    <row r="16" s="1" customFormat="1" ht="22.05" customHeight="1" spans="1:13">
      <c r="A16" s="7">
        <v>39</v>
      </c>
      <c r="B16" s="8" t="s">
        <v>143</v>
      </c>
      <c r="C16" s="9" t="s">
        <v>18</v>
      </c>
      <c r="D16" s="8" t="s">
        <v>144</v>
      </c>
      <c r="E16" s="8">
        <v>15388417550</v>
      </c>
      <c r="F16" s="10" t="s">
        <v>235</v>
      </c>
      <c r="G16" s="11">
        <v>200</v>
      </c>
      <c r="H16" s="24" t="s">
        <v>21</v>
      </c>
      <c r="I16" s="12">
        <v>23</v>
      </c>
      <c r="J16" s="17"/>
      <c r="K16" s="18"/>
      <c r="L16" s="19"/>
    </row>
    <row r="17" s="1" customFormat="1" ht="44.25" customHeight="1" spans="1:12">
      <c r="A17" s="18" t="s">
        <v>61</v>
      </c>
      <c r="B17" s="20"/>
      <c r="C17" s="19"/>
      <c r="D17" s="17"/>
      <c r="E17" s="21" t="s">
        <v>62</v>
      </c>
      <c r="F17" s="22"/>
      <c r="G17" s="18" t="s">
        <v>63</v>
      </c>
      <c r="H17" s="19"/>
      <c r="I17" s="21"/>
      <c r="J17" s="17" t="s">
        <v>223</v>
      </c>
      <c r="K17" s="18"/>
      <c r="L17" s="19"/>
    </row>
    <row r="18" s="1" customFormat="1" ht="43.5" customHeight="1" spans="1:12">
      <c r="A18" s="23" t="s">
        <v>236</v>
      </c>
      <c r="B18" s="23"/>
      <c r="C18" s="23"/>
      <c r="D18" s="23"/>
      <c r="E18" s="23"/>
      <c r="F18" s="23"/>
      <c r="G18" s="23"/>
      <c r="H18" s="23"/>
      <c r="I18" s="23"/>
      <c r="J18" s="23"/>
      <c r="K18" s="23"/>
      <c r="L18" s="23"/>
    </row>
  </sheetData>
  <mergeCells count="7">
    <mergeCell ref="A1:L1"/>
    <mergeCell ref="A2:L2"/>
    <mergeCell ref="G3:H3"/>
    <mergeCell ref="A17:C17"/>
    <mergeCell ref="G17:H17"/>
    <mergeCell ref="K17:L17"/>
    <mergeCell ref="A18:L18"/>
  </mergeCells>
  <conditionalFormatting sqref="B5">
    <cfRule type="duplicateValues" dxfId="1" priority="16"/>
  </conditionalFormatting>
  <conditionalFormatting sqref="D5:E5">
    <cfRule type="duplicateValues" dxfId="1" priority="17"/>
  </conditionalFormatting>
  <conditionalFormatting sqref="B6">
    <cfRule type="duplicateValues" dxfId="0" priority="18"/>
  </conditionalFormatting>
  <conditionalFormatting sqref="B8">
    <cfRule type="duplicateValues" dxfId="0" priority="15"/>
  </conditionalFormatting>
  <conditionalFormatting sqref="B9">
    <cfRule type="duplicateValues" dxfId="1" priority="13"/>
  </conditionalFormatting>
  <conditionalFormatting sqref="D9:E9">
    <cfRule type="duplicateValues" dxfId="1" priority="14"/>
  </conditionalFormatting>
  <conditionalFormatting sqref="B10">
    <cfRule type="duplicateValues" dxfId="0" priority="3"/>
  </conditionalFormatting>
  <conditionalFormatting sqref="B11">
    <cfRule type="duplicateValues" dxfId="1" priority="1"/>
  </conditionalFormatting>
  <conditionalFormatting sqref="D11:E11">
    <cfRule type="duplicateValues" dxfId="1" priority="2"/>
  </conditionalFormatting>
  <conditionalFormatting sqref="B12">
    <cfRule type="duplicateValues" dxfId="0" priority="6"/>
  </conditionalFormatting>
  <conditionalFormatting sqref="B13">
    <cfRule type="duplicateValues" dxfId="1" priority="4"/>
  </conditionalFormatting>
  <conditionalFormatting sqref="D13:E13">
    <cfRule type="duplicateValues" dxfId="1" priority="5"/>
  </conditionalFormatting>
  <conditionalFormatting sqref="B14">
    <cfRule type="duplicateValues" dxfId="1" priority="9"/>
  </conditionalFormatting>
  <conditionalFormatting sqref="D14:E14">
    <cfRule type="duplicateValues" dxfId="1" priority="10"/>
  </conditionalFormatting>
  <conditionalFormatting sqref="B15">
    <cfRule type="duplicateValues" dxfId="1" priority="11"/>
  </conditionalFormatting>
  <conditionalFormatting sqref="D15:E15">
    <cfRule type="duplicateValues" dxfId="1" priority="12"/>
  </conditionalFormatting>
  <conditionalFormatting sqref="B16">
    <cfRule type="duplicateValues" dxfId="1" priority="7"/>
  </conditionalFormatting>
  <conditionalFormatting sqref="D16:E16">
    <cfRule type="duplicateValues" dxfId="1" priority="8"/>
  </conditionalFormatting>
  <printOptions horizontalCentered="1"/>
  <pageMargins left="0.71" right="0.71" top="0.75" bottom="0.75" header="0.31" footer="0.31"/>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8"/>
  <sheetViews>
    <sheetView view="pageBreakPreview" zoomScaleNormal="100" workbookViewId="0">
      <selection activeCell="G4" sqref="G4:I16"/>
    </sheetView>
  </sheetViews>
  <sheetFormatPr defaultColWidth="9" defaultRowHeight="13.5"/>
  <cols>
    <col min="1" max="1" width="3.44166666666667" customWidth="1"/>
    <col min="2" max="2" width="8.89166666666667" customWidth="1"/>
    <col min="3" max="3" width="5.66666666666667" customWidth="1"/>
    <col min="4" max="4" width="19.6666666666667" customWidth="1"/>
    <col min="5" max="5" width="13.8916666666667" customWidth="1"/>
    <col min="6" max="6" width="12.4416666666667" customWidth="1"/>
    <col min="7" max="7" width="5.33333333333333" customWidth="1"/>
    <col min="8" max="8" width="6.66666666666667" customWidth="1"/>
    <col min="9" max="9" width="11" customWidth="1"/>
    <col min="10" max="10" width="14" customWidth="1"/>
    <col min="11" max="11" width="11.3333333333333" customWidth="1"/>
    <col min="12" max="12" width="11.4416666666667" customWidth="1"/>
  </cols>
  <sheetData>
    <row r="1" ht="26.25" customHeight="1" spans="1:13">
      <c r="A1" s="2" t="s">
        <v>229</v>
      </c>
      <c r="B1" s="2"/>
      <c r="C1" s="2"/>
      <c r="D1" s="2"/>
      <c r="E1" s="2"/>
      <c r="F1" s="2"/>
      <c r="G1" s="2"/>
      <c r="H1" s="2"/>
      <c r="I1" s="2"/>
      <c r="J1" s="2"/>
      <c r="K1" s="2"/>
      <c r="L1" s="2"/>
    </row>
    <row r="2" ht="34.05" customHeight="1" spans="1:13">
      <c r="A2" s="3" t="s">
        <v>239</v>
      </c>
      <c r="B2" s="3"/>
      <c r="C2" s="3"/>
      <c r="D2" s="3"/>
      <c r="E2" s="3"/>
      <c r="F2" s="3"/>
      <c r="G2" s="3"/>
      <c r="H2" s="3"/>
      <c r="I2" s="3"/>
      <c r="J2" s="3"/>
      <c r="K2" s="3"/>
      <c r="L2" s="3"/>
    </row>
    <row r="3" ht="43.5" customHeight="1" spans="1:13">
      <c r="A3" s="4" t="s">
        <v>2</v>
      </c>
      <c r="B3" s="4" t="s">
        <v>3</v>
      </c>
      <c r="C3" s="4" t="s">
        <v>4</v>
      </c>
      <c r="D3" s="4" t="s">
        <v>5</v>
      </c>
      <c r="E3" s="4" t="s">
        <v>6</v>
      </c>
      <c r="F3" s="4" t="s">
        <v>230</v>
      </c>
      <c r="G3" s="5" t="s">
        <v>231</v>
      </c>
      <c r="H3" s="6"/>
      <c r="I3" s="4" t="s">
        <v>232</v>
      </c>
      <c r="J3" s="4" t="s">
        <v>233</v>
      </c>
      <c r="K3" s="4" t="s">
        <v>234</v>
      </c>
      <c r="L3" s="4" t="s">
        <v>16</v>
      </c>
    </row>
    <row r="4" ht="22.05" customHeight="1" spans="1:13">
      <c r="A4" s="7">
        <v>40</v>
      </c>
      <c r="B4" s="8" t="s">
        <v>147</v>
      </c>
      <c r="C4" s="9" t="s">
        <v>18</v>
      </c>
      <c r="D4" s="60" t="s">
        <v>148</v>
      </c>
      <c r="E4" s="8">
        <v>18090114484</v>
      </c>
      <c r="F4" s="10" t="s">
        <v>235</v>
      </c>
      <c r="G4" s="11">
        <v>200</v>
      </c>
      <c r="H4" s="24" t="s">
        <v>21</v>
      </c>
      <c r="I4" s="12">
        <v>20</v>
      </c>
      <c r="J4" s="13"/>
      <c r="K4" s="9"/>
      <c r="L4" s="9"/>
    </row>
    <row r="5" ht="22.05" customHeight="1" spans="1:13">
      <c r="A5" s="7">
        <v>41</v>
      </c>
      <c r="B5" s="8" t="s">
        <v>150</v>
      </c>
      <c r="C5" s="9" t="s">
        <v>23</v>
      </c>
      <c r="D5" s="60" t="s">
        <v>151</v>
      </c>
      <c r="E5" s="8">
        <v>15808156662</v>
      </c>
      <c r="F5" s="10" t="s">
        <v>235</v>
      </c>
      <c r="G5" s="11">
        <v>200</v>
      </c>
      <c r="H5" s="24" t="s">
        <v>21</v>
      </c>
      <c r="I5" s="12">
        <v>20</v>
      </c>
      <c r="J5" s="13"/>
      <c r="K5" s="9"/>
      <c r="L5" s="9"/>
    </row>
    <row r="6" ht="22.05" customHeight="1" spans="1:13">
      <c r="A6" s="7">
        <v>42</v>
      </c>
      <c r="B6" s="25" t="s">
        <v>153</v>
      </c>
      <c r="C6" s="26" t="s">
        <v>18</v>
      </c>
      <c r="D6" s="66" t="s">
        <v>154</v>
      </c>
      <c r="E6" s="26">
        <v>18783516368</v>
      </c>
      <c r="F6" s="10" t="s">
        <v>235</v>
      </c>
      <c r="G6" s="28">
        <v>300</v>
      </c>
      <c r="H6" s="24" t="s">
        <v>21</v>
      </c>
      <c r="I6" s="29">
        <v>16.5</v>
      </c>
      <c r="J6" s="13"/>
      <c r="K6" s="9"/>
      <c r="L6" s="9"/>
    </row>
    <row r="7" ht="22.05" customHeight="1" spans="1:13">
      <c r="A7" s="7">
        <v>43</v>
      </c>
      <c r="B7" s="9" t="s">
        <v>156</v>
      </c>
      <c r="C7" s="26" t="s">
        <v>18</v>
      </c>
      <c r="D7" s="64" t="s">
        <v>157</v>
      </c>
      <c r="E7" s="26">
        <v>13568770643</v>
      </c>
      <c r="F7" s="10" t="s">
        <v>235</v>
      </c>
      <c r="G7" s="11">
        <v>210</v>
      </c>
      <c r="H7" s="24" t="s">
        <v>21</v>
      </c>
      <c r="I7" s="12">
        <v>23.5</v>
      </c>
      <c r="J7" s="13"/>
      <c r="K7" s="9"/>
      <c r="L7" s="9"/>
    </row>
    <row r="8" ht="22.05" customHeight="1" spans="1:13">
      <c r="A8" s="7">
        <v>44</v>
      </c>
      <c r="B8" s="14" t="s">
        <v>159</v>
      </c>
      <c r="C8" s="9" t="s">
        <v>18</v>
      </c>
      <c r="D8" s="15" t="s">
        <v>160</v>
      </c>
      <c r="E8" s="14">
        <v>15181238755</v>
      </c>
      <c r="F8" s="10" t="s">
        <v>235</v>
      </c>
      <c r="G8" s="11">
        <v>240</v>
      </c>
      <c r="H8" s="12" t="s">
        <v>21</v>
      </c>
      <c r="I8" s="12">
        <v>19.5</v>
      </c>
      <c r="J8" s="13"/>
      <c r="K8" s="9"/>
      <c r="L8" s="9"/>
    </row>
    <row r="9" ht="22.05" customHeight="1" spans="1:13">
      <c r="A9" s="7">
        <v>45</v>
      </c>
      <c r="B9" s="25" t="s">
        <v>162</v>
      </c>
      <c r="C9" s="9" t="s">
        <v>23</v>
      </c>
      <c r="D9" s="27" t="s">
        <v>163</v>
      </c>
      <c r="E9" s="26">
        <v>15181203538</v>
      </c>
      <c r="F9" s="10" t="s">
        <v>235</v>
      </c>
      <c r="G9" s="11">
        <v>200</v>
      </c>
      <c r="H9" s="24" t="s">
        <v>21</v>
      </c>
      <c r="I9" s="29">
        <v>19.5</v>
      </c>
      <c r="J9" s="13"/>
      <c r="K9" s="9"/>
      <c r="L9" s="9"/>
    </row>
    <row r="10" ht="22.05" customHeight="1" spans="1:13">
      <c r="A10" s="7">
        <v>46</v>
      </c>
      <c r="B10" s="8" t="s">
        <v>165</v>
      </c>
      <c r="C10" s="9" t="s">
        <v>23</v>
      </c>
      <c r="D10" s="60" t="s">
        <v>166</v>
      </c>
      <c r="E10" s="8">
        <v>15181206331</v>
      </c>
      <c r="F10" s="10" t="s">
        <v>235</v>
      </c>
      <c r="G10" s="11">
        <v>300</v>
      </c>
      <c r="H10" s="24" t="s">
        <v>21</v>
      </c>
      <c r="I10" s="12">
        <v>14</v>
      </c>
      <c r="J10" s="13"/>
      <c r="K10" s="15"/>
      <c r="L10" s="15"/>
    </row>
    <row r="11" ht="22.05" customHeight="1" spans="1:13">
      <c r="A11" s="7">
        <v>47</v>
      </c>
      <c r="B11" s="7" t="s">
        <v>168</v>
      </c>
      <c r="C11" s="9" t="s">
        <v>18</v>
      </c>
      <c r="D11" s="30" t="s">
        <v>169</v>
      </c>
      <c r="E11" s="30">
        <v>13350429918</v>
      </c>
      <c r="F11" s="10" t="s">
        <v>235</v>
      </c>
      <c r="G11" s="11">
        <v>240</v>
      </c>
      <c r="H11" s="12" t="s">
        <v>21</v>
      </c>
      <c r="I11" s="12">
        <v>15</v>
      </c>
      <c r="J11" s="13"/>
      <c r="K11" s="15"/>
      <c r="L11" s="15"/>
    </row>
    <row r="12" ht="22.05" customHeight="1" spans="1:13">
      <c r="A12" s="7">
        <v>48</v>
      </c>
      <c r="B12" s="8" t="s">
        <v>171</v>
      </c>
      <c r="C12" s="9" t="s">
        <v>18</v>
      </c>
      <c r="D12" s="60" t="s">
        <v>172</v>
      </c>
      <c r="E12" s="8">
        <v>18783558333</v>
      </c>
      <c r="F12" s="10" t="s">
        <v>235</v>
      </c>
      <c r="G12" s="11">
        <v>250</v>
      </c>
      <c r="H12" s="12" t="s">
        <v>21</v>
      </c>
      <c r="I12" s="12">
        <v>20</v>
      </c>
      <c r="J12" s="13"/>
      <c r="K12" s="15"/>
      <c r="L12" s="15"/>
    </row>
    <row r="13" ht="22.05" customHeight="1" spans="1:13">
      <c r="A13" s="7">
        <v>49</v>
      </c>
      <c r="B13" s="8" t="s">
        <v>174</v>
      </c>
      <c r="C13" s="9" t="s">
        <v>18</v>
      </c>
      <c r="D13" s="60" t="s">
        <v>175</v>
      </c>
      <c r="E13" s="8">
        <v>13308161179</v>
      </c>
      <c r="F13" s="10" t="s">
        <v>235</v>
      </c>
      <c r="G13" s="11">
        <v>200</v>
      </c>
      <c r="H13" s="24" t="s">
        <v>21</v>
      </c>
      <c r="I13" s="12">
        <v>12</v>
      </c>
      <c r="J13" s="13"/>
      <c r="K13" s="15"/>
      <c r="L13" s="15"/>
    </row>
    <row r="14" ht="22.05" customHeight="1" spans="1:13">
      <c r="A14" s="7">
        <v>50</v>
      </c>
      <c r="B14" s="9" t="s">
        <v>177</v>
      </c>
      <c r="C14" s="9" t="s">
        <v>18</v>
      </c>
      <c r="D14" s="26" t="s">
        <v>178</v>
      </c>
      <c r="E14" s="26">
        <v>18608351137</v>
      </c>
      <c r="F14" s="10" t="s">
        <v>235</v>
      </c>
      <c r="G14" s="11">
        <v>250</v>
      </c>
      <c r="H14" s="24" t="s">
        <v>21</v>
      </c>
      <c r="I14" s="9">
        <v>20</v>
      </c>
      <c r="J14" s="13"/>
      <c r="K14" s="15"/>
      <c r="L14" s="15"/>
    </row>
    <row r="15" ht="22.05" customHeight="1" spans="1:13">
      <c r="A15" s="7">
        <v>51</v>
      </c>
      <c r="B15" s="8" t="s">
        <v>180</v>
      </c>
      <c r="C15" s="9" t="s">
        <v>23</v>
      </c>
      <c r="D15" s="60" t="s">
        <v>181</v>
      </c>
      <c r="E15" s="8">
        <v>15008314860</v>
      </c>
      <c r="F15" s="10" t="s">
        <v>235</v>
      </c>
      <c r="G15" s="11">
        <v>250</v>
      </c>
      <c r="H15" s="24" t="s">
        <v>21</v>
      </c>
      <c r="I15" s="9">
        <v>20</v>
      </c>
      <c r="J15" s="13"/>
      <c r="K15" s="9"/>
      <c r="L15" s="11"/>
      <c r="M15" s="11"/>
    </row>
    <row r="16" s="1" customFormat="1" ht="22.05" customHeight="1" spans="1:13">
      <c r="A16" s="7">
        <v>52</v>
      </c>
      <c r="B16" s="8" t="s">
        <v>183</v>
      </c>
      <c r="C16" s="9" t="s">
        <v>18</v>
      </c>
      <c r="D16" s="60" t="s">
        <v>184</v>
      </c>
      <c r="E16" s="8">
        <v>18582080456</v>
      </c>
      <c r="F16" s="10" t="s">
        <v>235</v>
      </c>
      <c r="G16" s="11">
        <v>250</v>
      </c>
      <c r="H16" s="24" t="s">
        <v>21</v>
      </c>
      <c r="I16" s="9">
        <v>20</v>
      </c>
      <c r="J16" s="17"/>
      <c r="K16" s="18"/>
      <c r="L16" s="19"/>
    </row>
    <row r="17" s="1" customFormat="1" ht="44.25" customHeight="1" spans="1:12">
      <c r="A17" s="18" t="s">
        <v>61</v>
      </c>
      <c r="B17" s="20"/>
      <c r="C17" s="19"/>
      <c r="D17" s="17"/>
      <c r="E17" s="21" t="s">
        <v>62</v>
      </c>
      <c r="F17" s="22"/>
      <c r="G17" s="18" t="s">
        <v>63</v>
      </c>
      <c r="H17" s="19"/>
      <c r="I17" s="21"/>
      <c r="J17" s="17" t="s">
        <v>223</v>
      </c>
      <c r="K17" s="18"/>
      <c r="L17" s="19"/>
    </row>
    <row r="18" s="1" customFormat="1" ht="43.5" customHeight="1" spans="1:12">
      <c r="A18" s="23" t="s">
        <v>236</v>
      </c>
      <c r="B18" s="23"/>
      <c r="C18" s="23"/>
      <c r="D18" s="23"/>
      <c r="E18" s="23"/>
      <c r="F18" s="23"/>
      <c r="G18" s="23"/>
      <c r="H18" s="23"/>
      <c r="I18" s="23"/>
      <c r="J18" s="23"/>
      <c r="K18" s="23"/>
      <c r="L18" s="23"/>
    </row>
  </sheetData>
  <mergeCells count="7">
    <mergeCell ref="A1:L1"/>
    <mergeCell ref="A2:L2"/>
    <mergeCell ref="G3:H3"/>
    <mergeCell ref="A17:C17"/>
    <mergeCell ref="G17:H17"/>
    <mergeCell ref="K17:L17"/>
    <mergeCell ref="A18:L18"/>
  </mergeCells>
  <conditionalFormatting sqref="B4">
    <cfRule type="duplicateValues" dxfId="1" priority="18"/>
  </conditionalFormatting>
  <conditionalFormatting sqref="D4:E4">
    <cfRule type="duplicateValues" dxfId="1" priority="19"/>
  </conditionalFormatting>
  <conditionalFormatting sqref="B5">
    <cfRule type="duplicateValues" dxfId="1" priority="16"/>
  </conditionalFormatting>
  <conditionalFormatting sqref="D5:E5">
    <cfRule type="duplicateValues" dxfId="1" priority="17"/>
  </conditionalFormatting>
  <conditionalFormatting sqref="B6">
    <cfRule type="duplicateValues" dxfId="1" priority="14"/>
  </conditionalFormatting>
  <conditionalFormatting sqref="D6:E6">
    <cfRule type="duplicateValues" dxfId="1" priority="15"/>
  </conditionalFormatting>
  <conditionalFormatting sqref="B8">
    <cfRule type="duplicateValues" dxfId="0" priority="13"/>
  </conditionalFormatting>
  <conditionalFormatting sqref="B9">
    <cfRule type="duplicateValues" dxfId="1" priority="20"/>
  </conditionalFormatting>
  <conditionalFormatting sqref="D9:E9">
    <cfRule type="duplicateValues" dxfId="1" priority="21"/>
  </conditionalFormatting>
  <conditionalFormatting sqref="B10">
    <cfRule type="duplicateValues" dxfId="1" priority="11"/>
  </conditionalFormatting>
  <conditionalFormatting sqref="D10:E10">
    <cfRule type="duplicateValues" dxfId="1" priority="12"/>
  </conditionalFormatting>
  <conditionalFormatting sqref="B11">
    <cfRule type="duplicateValues" dxfId="1" priority="9"/>
  </conditionalFormatting>
  <conditionalFormatting sqref="D11:E11">
    <cfRule type="duplicateValues" dxfId="1" priority="10"/>
  </conditionalFormatting>
  <conditionalFormatting sqref="B12">
    <cfRule type="duplicateValues" dxfId="1" priority="1"/>
  </conditionalFormatting>
  <conditionalFormatting sqref="D12:E12">
    <cfRule type="duplicateValues" dxfId="1" priority="2"/>
  </conditionalFormatting>
  <conditionalFormatting sqref="B13">
    <cfRule type="duplicateValues" dxfId="1" priority="7"/>
  </conditionalFormatting>
  <conditionalFormatting sqref="D13:E13">
    <cfRule type="duplicateValues" dxfId="1" priority="8"/>
  </conditionalFormatting>
  <conditionalFormatting sqref="B15">
    <cfRule type="duplicateValues" dxfId="1" priority="5"/>
  </conditionalFormatting>
  <conditionalFormatting sqref="D15:E15">
    <cfRule type="duplicateValues" dxfId="1" priority="6"/>
  </conditionalFormatting>
  <conditionalFormatting sqref="B16">
    <cfRule type="duplicateValues" dxfId="1" priority="3"/>
  </conditionalFormatting>
  <conditionalFormatting sqref="D16:E16">
    <cfRule type="duplicateValues" dxfId="1" priority="4"/>
  </conditionalFormatting>
  <printOptions horizontalCentered="1"/>
  <pageMargins left="0.71" right="0.71" top="0.75" bottom="0.75" header="0.31" footer="0.31"/>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8"/>
  <sheetViews>
    <sheetView view="pageBreakPreview" zoomScaleNormal="100" topLeftCell="A2" workbookViewId="0">
      <selection activeCell="Q10" sqref="Q10"/>
    </sheetView>
  </sheetViews>
  <sheetFormatPr defaultColWidth="9" defaultRowHeight="13.5"/>
  <cols>
    <col min="1" max="1" width="3.44166666666667" customWidth="1"/>
    <col min="2" max="2" width="8.89166666666667" customWidth="1"/>
    <col min="3" max="3" width="5.66666666666667" customWidth="1"/>
    <col min="4" max="4" width="19.6666666666667" customWidth="1"/>
    <col min="5" max="5" width="13.8916666666667" customWidth="1"/>
    <col min="6" max="6" width="12.4416666666667" customWidth="1"/>
    <col min="7" max="7" width="5.33333333333333" customWidth="1"/>
    <col min="8" max="8" width="6.66666666666667" customWidth="1"/>
    <col min="9" max="9" width="11" customWidth="1"/>
    <col min="10" max="10" width="14" customWidth="1"/>
    <col min="11" max="11" width="11.3333333333333" customWidth="1"/>
    <col min="12" max="12" width="11.4416666666667" customWidth="1"/>
  </cols>
  <sheetData>
    <row r="1" ht="26.25" customHeight="1" spans="1:13">
      <c r="A1" s="2" t="s">
        <v>229</v>
      </c>
      <c r="B1" s="2"/>
      <c r="C1" s="2"/>
      <c r="D1" s="2"/>
      <c r="E1" s="2"/>
      <c r="F1" s="2"/>
      <c r="G1" s="2"/>
      <c r="H1" s="2"/>
      <c r="I1" s="2"/>
      <c r="J1" s="2"/>
      <c r="K1" s="2"/>
      <c r="L1" s="2"/>
    </row>
    <row r="2" ht="34.05" customHeight="1" spans="1:13">
      <c r="A2" s="3" t="s">
        <v>240</v>
      </c>
      <c r="B2" s="3"/>
      <c r="C2" s="3"/>
      <c r="D2" s="3"/>
      <c r="E2" s="3"/>
      <c r="F2" s="3"/>
      <c r="G2" s="3"/>
      <c r="H2" s="3"/>
      <c r="I2" s="3"/>
      <c r="J2" s="3"/>
      <c r="K2" s="3"/>
      <c r="L2" s="3"/>
    </row>
    <row r="3" ht="43.5" customHeight="1" spans="1:13">
      <c r="A3" s="4" t="s">
        <v>2</v>
      </c>
      <c r="B3" s="4" t="s">
        <v>3</v>
      </c>
      <c r="C3" s="4" t="s">
        <v>4</v>
      </c>
      <c r="D3" s="4" t="s">
        <v>5</v>
      </c>
      <c r="E3" s="4" t="s">
        <v>6</v>
      </c>
      <c r="F3" s="4" t="s">
        <v>230</v>
      </c>
      <c r="G3" s="5" t="s">
        <v>231</v>
      </c>
      <c r="H3" s="6"/>
      <c r="I3" s="4" t="s">
        <v>232</v>
      </c>
      <c r="J3" s="4" t="s">
        <v>233</v>
      </c>
      <c r="K3" s="4" t="s">
        <v>234</v>
      </c>
      <c r="L3" s="4" t="s">
        <v>16</v>
      </c>
    </row>
    <row r="4" ht="22.05" customHeight="1" spans="1:13">
      <c r="A4" s="7">
        <v>53</v>
      </c>
      <c r="B4" s="8" t="s">
        <v>187</v>
      </c>
      <c r="C4" s="9" t="s">
        <v>23</v>
      </c>
      <c r="D4" s="60" t="s">
        <v>188</v>
      </c>
      <c r="E4" s="8">
        <v>18283594855</v>
      </c>
      <c r="F4" s="10" t="s">
        <v>235</v>
      </c>
      <c r="G4" s="11">
        <v>250</v>
      </c>
      <c r="H4" s="12" t="s">
        <v>21</v>
      </c>
      <c r="I4" s="12">
        <v>20</v>
      </c>
      <c r="J4" s="13"/>
      <c r="K4" s="9"/>
      <c r="L4" s="9"/>
    </row>
    <row r="5" ht="22.05" customHeight="1" spans="1:13">
      <c r="A5" s="7">
        <v>54</v>
      </c>
      <c r="B5" s="8" t="s">
        <v>190</v>
      </c>
      <c r="C5" s="9" t="s">
        <v>23</v>
      </c>
      <c r="D5" s="60" t="s">
        <v>191</v>
      </c>
      <c r="E5" s="8">
        <v>13419356237</v>
      </c>
      <c r="F5" s="10" t="s">
        <v>235</v>
      </c>
      <c r="G5" s="11">
        <v>250</v>
      </c>
      <c r="H5" s="12" t="s">
        <v>21</v>
      </c>
      <c r="I5" s="12">
        <v>20</v>
      </c>
      <c r="J5" s="13"/>
      <c r="K5" s="9"/>
      <c r="L5" s="9"/>
    </row>
    <row r="6" ht="22.05" customHeight="1" spans="1:13">
      <c r="A6" s="7">
        <v>55</v>
      </c>
      <c r="B6" s="9" t="s">
        <v>193</v>
      </c>
      <c r="C6" s="9" t="s">
        <v>18</v>
      </c>
      <c r="D6" s="58" t="s">
        <v>194</v>
      </c>
      <c r="E6" s="9">
        <v>13982217068</v>
      </c>
      <c r="F6" s="10" t="s">
        <v>235</v>
      </c>
      <c r="G6" s="11">
        <v>250</v>
      </c>
      <c r="H6" s="12" t="s">
        <v>21</v>
      </c>
      <c r="I6" s="12">
        <v>20</v>
      </c>
      <c r="J6" s="13"/>
      <c r="K6" s="9"/>
      <c r="L6" s="9"/>
    </row>
    <row r="7" ht="22.05" customHeight="1" spans="1:13">
      <c r="A7" s="7">
        <v>56</v>
      </c>
      <c r="B7" s="14" t="s">
        <v>196</v>
      </c>
      <c r="C7" s="9" t="s">
        <v>23</v>
      </c>
      <c r="D7" s="59" t="s">
        <v>197</v>
      </c>
      <c r="E7" s="14">
        <v>18328625535</v>
      </c>
      <c r="F7" s="10" t="s">
        <v>235</v>
      </c>
      <c r="G7" s="11">
        <v>200</v>
      </c>
      <c r="H7" s="12" t="s">
        <v>21</v>
      </c>
      <c r="I7" s="12">
        <v>24</v>
      </c>
      <c r="J7" s="13"/>
      <c r="K7" s="9"/>
      <c r="L7" s="9"/>
    </row>
    <row r="8" ht="22.05" customHeight="1" spans="1:13">
      <c r="A8" s="7">
        <v>57</v>
      </c>
      <c r="B8" s="8" t="s">
        <v>199</v>
      </c>
      <c r="C8" s="9" t="s">
        <v>18</v>
      </c>
      <c r="D8" s="60" t="s">
        <v>200</v>
      </c>
      <c r="E8" s="8">
        <v>18383505566</v>
      </c>
      <c r="F8" s="10" t="s">
        <v>235</v>
      </c>
      <c r="G8" s="11">
        <v>250</v>
      </c>
      <c r="H8" s="12" t="s">
        <v>21</v>
      </c>
      <c r="I8" s="12">
        <v>20</v>
      </c>
      <c r="J8" s="13"/>
      <c r="K8" s="9"/>
      <c r="L8" s="9"/>
    </row>
    <row r="9" ht="22.05" customHeight="1" spans="1:13">
      <c r="A9" s="7">
        <v>58</v>
      </c>
      <c r="B9" s="8" t="s">
        <v>202</v>
      </c>
      <c r="C9" s="9" t="s">
        <v>18</v>
      </c>
      <c r="D9" s="60" t="s">
        <v>203</v>
      </c>
      <c r="E9" s="8">
        <v>15892695066</v>
      </c>
      <c r="F9" s="10" t="s">
        <v>235</v>
      </c>
      <c r="G9" s="11">
        <v>250</v>
      </c>
      <c r="H9" s="12" t="s">
        <v>21</v>
      </c>
      <c r="I9" s="12">
        <v>20</v>
      </c>
      <c r="J9" s="13"/>
      <c r="K9" s="9"/>
      <c r="L9" s="9"/>
    </row>
    <row r="10" ht="22.05" customHeight="1" spans="1:13">
      <c r="A10" s="7">
        <v>59</v>
      </c>
      <c r="B10" s="8" t="s">
        <v>205</v>
      </c>
      <c r="C10" s="9" t="s">
        <v>18</v>
      </c>
      <c r="D10" s="60" t="s">
        <v>206</v>
      </c>
      <c r="E10" s="8">
        <v>15308166999</v>
      </c>
      <c r="F10" s="10" t="s">
        <v>235</v>
      </c>
      <c r="G10" s="11">
        <v>250</v>
      </c>
      <c r="H10" s="12" t="s">
        <v>21</v>
      </c>
      <c r="I10" s="12">
        <v>20</v>
      </c>
      <c r="J10" s="13"/>
      <c r="K10" s="15"/>
      <c r="L10" s="15"/>
    </row>
    <row r="11" ht="22.05" customHeight="1" spans="1:13">
      <c r="A11" s="7">
        <v>60</v>
      </c>
      <c r="B11" s="8" t="s">
        <v>208</v>
      </c>
      <c r="C11" s="9" t="s">
        <v>23</v>
      </c>
      <c r="D11" s="60" t="s">
        <v>209</v>
      </c>
      <c r="E11" s="8">
        <v>18683596333</v>
      </c>
      <c r="F11" s="10" t="s">
        <v>235</v>
      </c>
      <c r="G11" s="11">
        <v>250</v>
      </c>
      <c r="H11" s="12" t="s">
        <v>21</v>
      </c>
      <c r="I11" s="12">
        <v>20</v>
      </c>
      <c r="J11" s="13"/>
      <c r="K11" s="15"/>
      <c r="L11" s="15"/>
    </row>
    <row r="12" ht="22.05" customHeight="1" spans="1:13">
      <c r="A12" s="7">
        <v>61</v>
      </c>
      <c r="B12" s="9" t="s">
        <v>211</v>
      </c>
      <c r="C12" s="9" t="s">
        <v>18</v>
      </c>
      <c r="D12" s="58" t="s">
        <v>212</v>
      </c>
      <c r="E12" s="9">
        <v>13568774222</v>
      </c>
      <c r="F12" s="10" t="s">
        <v>235</v>
      </c>
      <c r="G12" s="11">
        <v>200</v>
      </c>
      <c r="H12" s="12" t="s">
        <v>21</v>
      </c>
      <c r="I12" s="12">
        <v>17.5</v>
      </c>
      <c r="J12" s="13"/>
      <c r="K12" s="15"/>
      <c r="L12" s="15"/>
    </row>
    <row r="13" ht="22.05" customHeight="1" spans="1:13">
      <c r="A13" s="7">
        <v>62</v>
      </c>
      <c r="B13" s="8" t="s">
        <v>214</v>
      </c>
      <c r="C13" s="9" t="s">
        <v>23</v>
      </c>
      <c r="D13" s="60" t="s">
        <v>215</v>
      </c>
      <c r="E13" s="8">
        <v>13648158769</v>
      </c>
      <c r="F13" s="10" t="s">
        <v>235</v>
      </c>
      <c r="G13" s="11">
        <v>250</v>
      </c>
      <c r="H13" s="12" t="s">
        <v>21</v>
      </c>
      <c r="I13" s="12">
        <v>25</v>
      </c>
      <c r="J13" s="13"/>
      <c r="K13" s="15"/>
      <c r="L13" s="15"/>
    </row>
    <row r="14" ht="22.05" customHeight="1" spans="1:13">
      <c r="A14" s="7"/>
      <c r="B14" s="8"/>
      <c r="C14" s="9"/>
      <c r="D14" s="16"/>
      <c r="E14" s="9"/>
      <c r="F14" s="10"/>
      <c r="G14" s="11"/>
      <c r="H14" s="12"/>
      <c r="I14" s="12"/>
      <c r="J14" s="13"/>
      <c r="K14" s="15"/>
      <c r="L14" s="15"/>
    </row>
    <row r="15" ht="22.05" customHeight="1" spans="1:13">
      <c r="A15" s="7"/>
      <c r="B15" s="8"/>
      <c r="C15" s="9"/>
      <c r="D15" s="8"/>
      <c r="E15" s="8"/>
      <c r="F15" s="10"/>
      <c r="G15" s="11"/>
      <c r="H15" s="12"/>
      <c r="I15" s="12"/>
      <c r="J15" s="13"/>
      <c r="K15" s="9"/>
      <c r="L15" s="11"/>
      <c r="M15" s="11"/>
    </row>
    <row r="16" s="1" customFormat="1" ht="22.05" customHeight="1" spans="1:13">
      <c r="A16" s="7"/>
      <c r="B16" s="9"/>
      <c r="C16" s="9"/>
      <c r="D16" s="9"/>
      <c r="E16" s="9"/>
      <c r="F16" s="10"/>
      <c r="G16" s="11"/>
      <c r="H16" s="12"/>
      <c r="I16" s="12"/>
      <c r="J16" s="17"/>
      <c r="K16" s="18"/>
      <c r="L16" s="19"/>
    </row>
    <row r="17" s="1" customFormat="1" ht="44.25" customHeight="1" spans="1:12">
      <c r="A17" s="18" t="s">
        <v>61</v>
      </c>
      <c r="B17" s="20"/>
      <c r="C17" s="19"/>
      <c r="D17" s="17"/>
      <c r="E17" s="21" t="s">
        <v>62</v>
      </c>
      <c r="F17" s="22"/>
      <c r="G17" s="18" t="s">
        <v>63</v>
      </c>
      <c r="H17" s="19"/>
      <c r="I17" s="21"/>
      <c r="J17" s="17" t="s">
        <v>223</v>
      </c>
      <c r="K17" s="18"/>
      <c r="L17" s="19"/>
    </row>
    <row r="18" s="1" customFormat="1" ht="43.5" customHeight="1" spans="1:12">
      <c r="A18" s="23" t="s">
        <v>236</v>
      </c>
      <c r="B18" s="23"/>
      <c r="C18" s="23"/>
      <c r="D18" s="23"/>
      <c r="E18" s="23"/>
      <c r="F18" s="23"/>
      <c r="G18" s="23"/>
      <c r="H18" s="23"/>
      <c r="I18" s="23"/>
      <c r="J18" s="23"/>
      <c r="K18" s="23"/>
      <c r="L18" s="23"/>
    </row>
  </sheetData>
  <mergeCells count="7">
    <mergeCell ref="A1:L1"/>
    <mergeCell ref="A2:L2"/>
    <mergeCell ref="G3:H3"/>
    <mergeCell ref="A17:C17"/>
    <mergeCell ref="G17:H17"/>
    <mergeCell ref="K17:L17"/>
    <mergeCell ref="A18:L18"/>
  </mergeCells>
  <conditionalFormatting sqref="B7">
    <cfRule type="duplicateValues" dxfId="0" priority="12"/>
  </conditionalFormatting>
  <conditionalFormatting sqref="B8">
    <cfRule type="duplicateValues" dxfId="1" priority="10"/>
  </conditionalFormatting>
  <conditionalFormatting sqref="D8:E8">
    <cfRule type="duplicateValues" dxfId="1" priority="11"/>
  </conditionalFormatting>
  <conditionalFormatting sqref="B9">
    <cfRule type="duplicateValues" dxfId="1" priority="8"/>
  </conditionalFormatting>
  <conditionalFormatting sqref="D9:E9">
    <cfRule type="duplicateValues" dxfId="1" priority="9"/>
  </conditionalFormatting>
  <conditionalFormatting sqref="B10">
    <cfRule type="duplicateValues" dxfId="1" priority="6"/>
  </conditionalFormatting>
  <conditionalFormatting sqref="D10:E10">
    <cfRule type="duplicateValues" dxfId="1" priority="7"/>
  </conditionalFormatting>
  <conditionalFormatting sqref="B11">
    <cfRule type="duplicateValues" dxfId="1" priority="4"/>
  </conditionalFormatting>
  <conditionalFormatting sqref="D11:E11">
    <cfRule type="duplicateValues" dxfId="1" priority="5"/>
  </conditionalFormatting>
  <conditionalFormatting sqref="B12">
    <cfRule type="duplicateValues" dxfId="0" priority="3"/>
  </conditionalFormatting>
  <conditionalFormatting sqref="B13">
    <cfRule type="duplicateValues" dxfId="1" priority="1"/>
  </conditionalFormatting>
  <conditionalFormatting sqref="D13:E13">
    <cfRule type="duplicateValues" dxfId="1" priority="2"/>
  </conditionalFormatting>
  <conditionalFormatting sqref="B15">
    <cfRule type="duplicateValues" dxfId="1" priority="33"/>
  </conditionalFormatting>
  <conditionalFormatting sqref="D15:E15">
    <cfRule type="duplicateValues" dxfId="1" priority="34"/>
  </conditionalFormatting>
  <conditionalFormatting sqref="B16">
    <cfRule type="duplicateValues" dxfId="0" priority="44"/>
  </conditionalFormatting>
  <conditionalFormatting sqref="B4:B5">
    <cfRule type="duplicateValues" dxfId="1" priority="13"/>
  </conditionalFormatting>
  <conditionalFormatting sqref="D4:E5">
    <cfRule type="duplicateValues" dxfId="1" priority="14"/>
  </conditionalFormatting>
  <printOptions horizontalCentered="1"/>
  <pageMargins left="0.71" right="0.71" top="0.75" bottom="0.75" header="0.31" footer="0.31"/>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W20"/>
  <sheetViews>
    <sheetView view="pageBreakPreview" zoomScaleNormal="100" topLeftCell="A2" workbookViewId="0">
      <selection activeCell="Q2" sqref="Q$1:Q$1048576"/>
    </sheetView>
  </sheetViews>
  <sheetFormatPr defaultColWidth="9" defaultRowHeight="13.5"/>
  <cols>
    <col min="1" max="1" width="3" customWidth="1"/>
    <col min="2" max="2" width="8.44166666666667" customWidth="1"/>
    <col min="3" max="3" width="6" customWidth="1"/>
    <col min="4" max="4" width="19.8916666666667" customWidth="1"/>
    <col min="5" max="5" width="13.775" customWidth="1"/>
    <col min="6" max="6" width="21.1083333333333" customWidth="1"/>
    <col min="7" max="7" width="4" customWidth="1"/>
    <col min="8" max="8" width="6.44166666666667" customWidth="1"/>
    <col min="9" max="9" width="6" customWidth="1"/>
    <col min="10" max="10" width="8.75" customWidth="1"/>
    <col min="11" max="12" width="8.225" customWidth="1"/>
    <col min="13" max="13" width="8.44166666666667" customWidth="1"/>
    <col min="14" max="14" width="10.1083333333333" customWidth="1"/>
    <col min="15" max="15" width="11.4416666666667" customWidth="1"/>
    <col min="16" max="16" width="6.66666666666667" customWidth="1"/>
    <col min="20" max="20" width="12.6666666666667"/>
    <col min="23" max="23" width="9.33333333333333" customWidth="1"/>
  </cols>
  <sheetData>
    <row r="1" ht="25.5" customHeight="1" spans="1:20">
      <c r="B1" s="34" t="s">
        <v>0</v>
      </c>
      <c r="C1" s="34"/>
      <c r="D1" s="34"/>
      <c r="E1" s="34"/>
      <c r="F1" s="34"/>
      <c r="G1" s="34"/>
      <c r="H1" s="34"/>
      <c r="I1" s="34"/>
      <c r="J1" s="34"/>
      <c r="K1" s="34"/>
      <c r="L1" s="34"/>
      <c r="M1" s="34"/>
      <c r="N1" s="34"/>
      <c r="O1" s="34"/>
      <c r="P1" s="34"/>
      <c r="Q1" s="31"/>
      <c r="R1" s="31"/>
    </row>
    <row r="2" s="43" customFormat="1" ht="39" customHeight="1" spans="1:20">
      <c r="A2" s="35" t="s">
        <v>66</v>
      </c>
      <c r="B2" s="35"/>
      <c r="C2" s="35"/>
      <c r="D2" s="35"/>
      <c r="E2" s="35"/>
      <c r="F2" s="35"/>
      <c r="G2" s="35"/>
      <c r="H2" s="35"/>
      <c r="I2" s="35"/>
      <c r="J2" s="35"/>
      <c r="K2" s="35"/>
      <c r="L2" s="35"/>
      <c r="M2" s="35"/>
      <c r="N2" s="35"/>
      <c r="O2" s="35"/>
      <c r="P2" s="35"/>
      <c r="Q2" s="1"/>
      <c r="R2" s="1"/>
    </row>
    <row r="3" ht="41.25" customHeight="1" spans="1:20">
      <c r="A3" s="44" t="s">
        <v>2</v>
      </c>
      <c r="B3" s="44" t="s">
        <v>3</v>
      </c>
      <c r="C3" s="44" t="s">
        <v>4</v>
      </c>
      <c r="D3" s="44" t="s">
        <v>5</v>
      </c>
      <c r="E3" s="44" t="s">
        <v>6</v>
      </c>
      <c r="F3" s="44" t="s">
        <v>7</v>
      </c>
      <c r="G3" s="44" t="s">
        <v>8</v>
      </c>
      <c r="H3" s="44"/>
      <c r="I3" s="44" t="s">
        <v>9</v>
      </c>
      <c r="J3" s="44" t="s">
        <v>10</v>
      </c>
      <c r="K3" s="44" t="s">
        <v>11</v>
      </c>
      <c r="L3" s="45" t="s">
        <v>12</v>
      </c>
      <c r="M3" s="46" t="s">
        <v>13</v>
      </c>
      <c r="N3" s="44" t="s">
        <v>14</v>
      </c>
      <c r="O3" s="46" t="s">
        <v>15</v>
      </c>
      <c r="P3" s="44" t="s">
        <v>16</v>
      </c>
    </row>
    <row r="4" ht="22.05" customHeight="1" spans="1:20">
      <c r="A4" s="7">
        <v>14</v>
      </c>
      <c r="B4" s="8" t="s">
        <v>67</v>
      </c>
      <c r="C4" s="9" t="s">
        <v>23</v>
      </c>
      <c r="D4" s="60" t="s">
        <v>68</v>
      </c>
      <c r="E4" s="8">
        <v>17713974032</v>
      </c>
      <c r="F4" s="60" t="s">
        <v>69</v>
      </c>
      <c r="G4" s="11">
        <v>200</v>
      </c>
      <c r="H4" s="12" t="s">
        <v>21</v>
      </c>
      <c r="I4" s="12">
        <v>20</v>
      </c>
      <c r="J4" s="13"/>
      <c r="K4" s="9">
        <v>4000</v>
      </c>
      <c r="L4" s="11"/>
      <c r="M4" s="11">
        <v>4000</v>
      </c>
      <c r="N4" s="9"/>
      <c r="O4" s="11"/>
      <c r="P4" s="9"/>
      <c r="Q4" s="1"/>
      <c r="R4" s="1"/>
      <c r="S4" s="47"/>
      <c r="T4" s="48"/>
    </row>
    <row r="5" ht="22.05" customHeight="1" spans="1:20">
      <c r="A5" s="7">
        <v>15</v>
      </c>
      <c r="B5" s="8" t="s">
        <v>70</v>
      </c>
      <c r="C5" s="9" t="s">
        <v>18</v>
      </c>
      <c r="D5" s="60" t="s">
        <v>71</v>
      </c>
      <c r="E5" s="8">
        <v>13981645771</v>
      </c>
      <c r="F5" s="60" t="s">
        <v>72</v>
      </c>
      <c r="G5" s="11">
        <v>200</v>
      </c>
      <c r="H5" s="12" t="s">
        <v>21</v>
      </c>
      <c r="I5" s="12">
        <v>17.5</v>
      </c>
      <c r="J5" s="13"/>
      <c r="K5" s="9">
        <v>3500</v>
      </c>
      <c r="L5" s="11"/>
      <c r="M5" s="11">
        <v>3500</v>
      </c>
      <c r="N5" s="9"/>
      <c r="O5" s="11"/>
      <c r="P5" s="9"/>
      <c r="Q5" s="31"/>
      <c r="R5" s="31"/>
    </row>
    <row r="6" ht="22.05" customHeight="1" spans="1:20">
      <c r="A6" s="7">
        <v>16</v>
      </c>
      <c r="B6" s="9" t="s">
        <v>73</v>
      </c>
      <c r="C6" s="9" t="s">
        <v>18</v>
      </c>
      <c r="D6" s="9" t="s">
        <v>74</v>
      </c>
      <c r="E6" s="9">
        <v>15881208569</v>
      </c>
      <c r="F6" s="60" t="s">
        <v>75</v>
      </c>
      <c r="G6" s="11">
        <v>200</v>
      </c>
      <c r="H6" s="12" t="s">
        <v>21</v>
      </c>
      <c r="I6" s="12">
        <v>22.5</v>
      </c>
      <c r="J6" s="13"/>
      <c r="K6" s="9">
        <v>4500</v>
      </c>
      <c r="L6" s="11"/>
      <c r="M6" s="11">
        <v>4500</v>
      </c>
      <c r="N6" s="7"/>
      <c r="O6" s="11"/>
      <c r="P6" s="9"/>
      <c r="Q6" s="31"/>
      <c r="R6" s="31"/>
    </row>
    <row r="7" ht="22.05" customHeight="1" spans="1:20">
      <c r="A7" s="7">
        <v>17</v>
      </c>
      <c r="B7" s="14" t="s">
        <v>76</v>
      </c>
      <c r="C7" s="9" t="s">
        <v>18</v>
      </c>
      <c r="D7" s="59" t="s">
        <v>77</v>
      </c>
      <c r="E7" s="14">
        <v>15082307568</v>
      </c>
      <c r="F7" s="58" t="s">
        <v>78</v>
      </c>
      <c r="G7" s="11">
        <v>200</v>
      </c>
      <c r="H7" s="12" t="s">
        <v>21</v>
      </c>
      <c r="I7" s="9">
        <v>22.5</v>
      </c>
      <c r="J7" s="15"/>
      <c r="K7" s="9">
        <v>4500</v>
      </c>
      <c r="L7" s="11"/>
      <c r="M7" s="11">
        <v>4500</v>
      </c>
      <c r="N7" s="7"/>
      <c r="O7" s="11"/>
      <c r="P7" s="9"/>
      <c r="Q7" s="31"/>
      <c r="R7" s="31"/>
    </row>
    <row r="8" ht="22.05" customHeight="1" spans="1:20">
      <c r="A8" s="7">
        <v>18</v>
      </c>
      <c r="B8" s="14" t="s">
        <v>79</v>
      </c>
      <c r="C8" s="9" t="s">
        <v>23</v>
      </c>
      <c r="D8" s="59" t="s">
        <v>80</v>
      </c>
      <c r="E8" s="14">
        <v>13551550274</v>
      </c>
      <c r="F8" s="58" t="s">
        <v>81</v>
      </c>
      <c r="G8" s="11">
        <v>200</v>
      </c>
      <c r="H8" s="24" t="s">
        <v>21</v>
      </c>
      <c r="I8" s="9">
        <v>25</v>
      </c>
      <c r="J8" s="15"/>
      <c r="K8" s="9">
        <v>5000</v>
      </c>
      <c r="L8" s="11"/>
      <c r="M8" s="11">
        <v>5000</v>
      </c>
      <c r="N8" s="7"/>
      <c r="O8" s="11"/>
      <c r="P8" s="9"/>
      <c r="Q8" s="31"/>
      <c r="R8" s="31"/>
      <c r="S8" s="48"/>
      <c r="T8" s="48"/>
    </row>
    <row r="9" ht="22.05" customHeight="1" spans="1:20">
      <c r="A9" s="7">
        <v>19</v>
      </c>
      <c r="B9" s="9" t="s">
        <v>82</v>
      </c>
      <c r="C9" s="9" t="s">
        <v>18</v>
      </c>
      <c r="D9" s="64" t="s">
        <v>83</v>
      </c>
      <c r="E9" s="26">
        <v>13608264819</v>
      </c>
      <c r="F9" s="64" t="s">
        <v>84</v>
      </c>
      <c r="G9" s="11">
        <v>250</v>
      </c>
      <c r="H9" s="24" t="s">
        <v>21</v>
      </c>
      <c r="I9" s="9">
        <v>20</v>
      </c>
      <c r="J9" s="13"/>
      <c r="K9" s="9">
        <v>5000</v>
      </c>
      <c r="L9" s="11"/>
      <c r="M9" s="9">
        <v>5000</v>
      </c>
      <c r="N9" s="7"/>
      <c r="O9" s="11"/>
      <c r="P9" s="9"/>
      <c r="Q9" s="31"/>
      <c r="R9" s="31"/>
    </row>
    <row r="10" ht="22.05" customHeight="1" spans="1:20">
      <c r="A10" s="7">
        <v>20</v>
      </c>
      <c r="B10" s="8" t="s">
        <v>85</v>
      </c>
      <c r="C10" s="9" t="s">
        <v>23</v>
      </c>
      <c r="D10" s="60" t="s">
        <v>86</v>
      </c>
      <c r="E10" s="8">
        <v>13618155461</v>
      </c>
      <c r="F10" s="60" t="s">
        <v>87</v>
      </c>
      <c r="G10" s="11">
        <v>200</v>
      </c>
      <c r="H10" s="24" t="s">
        <v>21</v>
      </c>
      <c r="I10" s="12">
        <v>25</v>
      </c>
      <c r="J10" s="13"/>
      <c r="K10" s="9">
        <v>5000</v>
      </c>
      <c r="L10" s="11"/>
      <c r="M10" s="9">
        <v>5000</v>
      </c>
      <c r="N10" s="7"/>
      <c r="O10" s="11"/>
      <c r="P10" s="9"/>
      <c r="Q10" s="31"/>
      <c r="R10" s="31"/>
    </row>
    <row r="11" ht="22.05" customHeight="1" spans="1:20">
      <c r="A11" s="7">
        <v>21</v>
      </c>
      <c r="B11" s="8" t="s">
        <v>88</v>
      </c>
      <c r="C11" s="9" t="s">
        <v>18</v>
      </c>
      <c r="D11" s="60" t="s">
        <v>89</v>
      </c>
      <c r="E11" s="8">
        <v>15681600906</v>
      </c>
      <c r="F11" s="60" t="s">
        <v>90</v>
      </c>
      <c r="G11" s="11">
        <v>250</v>
      </c>
      <c r="H11" s="24" t="s">
        <v>21</v>
      </c>
      <c r="I11" s="9">
        <v>20</v>
      </c>
      <c r="J11" s="13"/>
      <c r="K11" s="9">
        <v>5000</v>
      </c>
      <c r="L11" s="11"/>
      <c r="M11" s="9">
        <v>5000</v>
      </c>
      <c r="N11" s="7"/>
      <c r="O11" s="11"/>
      <c r="P11" s="9"/>
      <c r="Q11" s="31"/>
      <c r="R11" s="31"/>
    </row>
    <row r="12" ht="22.05" customHeight="1" spans="1:20">
      <c r="A12" s="7">
        <v>21</v>
      </c>
      <c r="B12" s="8" t="s">
        <v>91</v>
      </c>
      <c r="C12" s="9" t="s">
        <v>18</v>
      </c>
      <c r="D12" s="60" t="s">
        <v>92</v>
      </c>
      <c r="E12" s="8">
        <v>18981609666</v>
      </c>
      <c r="F12" s="60" t="s">
        <v>93</v>
      </c>
      <c r="G12" s="11">
        <v>200</v>
      </c>
      <c r="H12" s="24" t="s">
        <v>21</v>
      </c>
      <c r="I12" s="12">
        <v>22.5</v>
      </c>
      <c r="J12" s="13"/>
      <c r="K12" s="9">
        <v>4500</v>
      </c>
      <c r="L12" s="11"/>
      <c r="M12" s="11">
        <v>4500</v>
      </c>
      <c r="N12" s="7"/>
      <c r="O12" s="11"/>
      <c r="P12" s="9"/>
      <c r="Q12" s="31"/>
      <c r="R12" s="31"/>
      <c r="S12" s="48"/>
      <c r="T12" s="48"/>
    </row>
    <row r="13" ht="22.05" customHeight="1" spans="1:20">
      <c r="A13" s="7">
        <v>23</v>
      </c>
      <c r="B13" s="8" t="s">
        <v>94</v>
      </c>
      <c r="C13" s="9" t="s">
        <v>18</v>
      </c>
      <c r="D13" s="60" t="s">
        <v>95</v>
      </c>
      <c r="E13" s="8">
        <v>13881644757</v>
      </c>
      <c r="F13" s="60" t="s">
        <v>96</v>
      </c>
      <c r="G13" s="11">
        <v>200</v>
      </c>
      <c r="H13" s="12" t="s">
        <v>21</v>
      </c>
      <c r="I13" s="12">
        <v>22.5</v>
      </c>
      <c r="J13" s="13"/>
      <c r="K13" s="9">
        <v>4500</v>
      </c>
      <c r="L13" s="11"/>
      <c r="M13" s="11">
        <v>4500</v>
      </c>
      <c r="N13" s="7"/>
      <c r="O13" s="11"/>
      <c r="P13" s="9"/>
      <c r="Q13" s="31"/>
      <c r="R13" s="31"/>
    </row>
    <row r="14" ht="22.05" customHeight="1" spans="1:20">
      <c r="A14" s="7">
        <v>24</v>
      </c>
      <c r="B14" s="8" t="s">
        <v>97</v>
      </c>
      <c r="C14" s="9" t="s">
        <v>23</v>
      </c>
      <c r="D14" s="60" t="s">
        <v>98</v>
      </c>
      <c r="E14" s="8">
        <v>15881233573</v>
      </c>
      <c r="F14" s="60" t="s">
        <v>99</v>
      </c>
      <c r="G14" s="11">
        <v>200</v>
      </c>
      <c r="H14" s="12" t="s">
        <v>21</v>
      </c>
      <c r="I14" s="12">
        <v>12.5</v>
      </c>
      <c r="J14" s="13"/>
      <c r="K14" s="9">
        <v>2500</v>
      </c>
      <c r="L14" s="11"/>
      <c r="M14" s="11">
        <v>2500</v>
      </c>
      <c r="N14" s="9"/>
      <c r="O14" s="11"/>
      <c r="P14" s="9"/>
      <c r="Q14" s="31"/>
      <c r="R14" s="31"/>
    </row>
    <row r="15" ht="22.05" customHeight="1" spans="1:20">
      <c r="A15" s="7">
        <v>25</v>
      </c>
      <c r="B15" s="9" t="s">
        <v>100</v>
      </c>
      <c r="C15" s="9" t="s">
        <v>18</v>
      </c>
      <c r="D15" s="58" t="s">
        <v>101</v>
      </c>
      <c r="E15" s="9">
        <v>13881634496</v>
      </c>
      <c r="F15" s="58" t="s">
        <v>102</v>
      </c>
      <c r="G15" s="11">
        <v>250</v>
      </c>
      <c r="H15" s="12" t="s">
        <v>21</v>
      </c>
      <c r="I15" s="12">
        <v>18</v>
      </c>
      <c r="J15" s="13"/>
      <c r="K15" s="9">
        <v>4500</v>
      </c>
      <c r="L15" s="11"/>
      <c r="M15" s="11">
        <v>4500</v>
      </c>
      <c r="N15" s="9"/>
      <c r="O15" s="11"/>
      <c r="P15" s="9"/>
      <c r="Q15" s="31"/>
      <c r="R15" s="31"/>
    </row>
    <row r="16" ht="22.05" customHeight="1" spans="1:20">
      <c r="A16" s="7">
        <v>26</v>
      </c>
      <c r="B16" s="31" t="s">
        <v>103</v>
      </c>
      <c r="C16" s="8" t="s">
        <v>18</v>
      </c>
      <c r="D16" s="31" t="s">
        <v>104</v>
      </c>
      <c r="E16" s="9">
        <v>13547477100</v>
      </c>
      <c r="F16" s="65" t="s">
        <v>105</v>
      </c>
      <c r="G16" s="11">
        <v>250</v>
      </c>
      <c r="H16" s="12" t="s">
        <v>21</v>
      </c>
      <c r="I16" s="12">
        <v>15</v>
      </c>
      <c r="J16" s="13"/>
      <c r="K16" s="9">
        <v>3750</v>
      </c>
      <c r="L16" s="11"/>
      <c r="M16" s="9">
        <v>3750</v>
      </c>
      <c r="N16" s="9"/>
      <c r="O16" s="11"/>
      <c r="P16" s="9"/>
      <c r="Q16" s="31"/>
      <c r="R16" s="31"/>
    </row>
    <row r="17" s="1" customFormat="1" ht="22.05" customHeight="1" spans="1:23">
      <c r="A17" s="17"/>
      <c r="B17" s="17"/>
      <c r="C17" s="17"/>
      <c r="D17" s="17"/>
      <c r="E17" s="18"/>
      <c r="F17" s="17"/>
      <c r="G17" s="20"/>
      <c r="H17" s="20"/>
      <c r="I17" s="19"/>
      <c r="J17" s="49" t="s">
        <v>60</v>
      </c>
      <c r="K17" s="9">
        <f>SUM(K4:K16)</f>
        <v>56250</v>
      </c>
      <c r="L17" s="11"/>
      <c r="M17" s="9">
        <f>SUM(M4:M16)</f>
        <v>56250</v>
      </c>
      <c r="N17" s="19"/>
      <c r="O17" s="18"/>
      <c r="P17" s="19"/>
      <c r="Q17" s="31"/>
      <c r="R17" s="31"/>
      <c r="S17" s="48"/>
      <c r="T17" s="48"/>
      <c r="V17"/>
      <c r="W17"/>
    </row>
    <row r="18" s="1" customFormat="1" ht="69" customHeight="1" spans="1:23">
      <c r="A18" s="17" t="s">
        <v>61</v>
      </c>
      <c r="B18" s="17"/>
      <c r="C18" s="17"/>
      <c r="D18" s="17"/>
      <c r="E18" s="18" t="s">
        <v>62</v>
      </c>
      <c r="F18" s="17"/>
      <c r="G18" s="20" t="s">
        <v>63</v>
      </c>
      <c r="H18" s="20"/>
      <c r="I18" s="19"/>
      <c r="J18" s="18"/>
      <c r="K18" s="19"/>
      <c r="L18" s="20"/>
      <c r="M18" s="20" t="s">
        <v>64</v>
      </c>
      <c r="N18" s="19"/>
      <c r="O18" s="18"/>
      <c r="P18" s="19"/>
      <c r="S18" s="47"/>
      <c r="T18" s="48"/>
      <c r="V18"/>
      <c r="W18"/>
    </row>
    <row r="19" s="1" customFormat="1" ht="63" customHeight="1" spans="1:23">
      <c r="A19" s="50" t="s">
        <v>65</v>
      </c>
      <c r="B19" s="51"/>
      <c r="C19" s="51"/>
      <c r="D19" s="51"/>
      <c r="E19" s="51"/>
      <c r="F19" s="51"/>
      <c r="G19" s="51"/>
      <c r="H19" s="51"/>
      <c r="I19" s="51"/>
      <c r="J19" s="51"/>
      <c r="K19" s="51"/>
      <c r="L19" s="51"/>
      <c r="M19" s="51"/>
      <c r="N19" s="51"/>
      <c r="O19" s="51"/>
      <c r="P19" s="52"/>
      <c r="Q19" s="31"/>
      <c r="R19" s="31"/>
      <c r="S19"/>
      <c r="T19"/>
      <c r="V19"/>
      <c r="W19"/>
    </row>
    <row r="20" ht="24" customHeight="1"/>
  </sheetData>
  <mergeCells count="9">
    <mergeCell ref="B1:P1"/>
    <mergeCell ref="A2:P2"/>
    <mergeCell ref="G3:H3"/>
    <mergeCell ref="A18:C18"/>
    <mergeCell ref="G18:I18"/>
    <mergeCell ref="J18:K18"/>
    <mergeCell ref="M18:N18"/>
    <mergeCell ref="O18:P18"/>
    <mergeCell ref="A19:P19"/>
  </mergeCells>
  <conditionalFormatting sqref="B4">
    <cfRule type="duplicateValues" dxfId="1" priority="18"/>
  </conditionalFormatting>
  <conditionalFormatting sqref="D4:E4">
    <cfRule type="duplicateValues" dxfId="1" priority="19"/>
  </conditionalFormatting>
  <conditionalFormatting sqref="B5">
    <cfRule type="duplicateValues" dxfId="1" priority="1"/>
  </conditionalFormatting>
  <conditionalFormatting sqref="D5:E5">
    <cfRule type="duplicateValues" dxfId="1" priority="2"/>
  </conditionalFormatting>
  <conditionalFormatting sqref="B7">
    <cfRule type="duplicateValues" dxfId="0" priority="4"/>
  </conditionalFormatting>
  <conditionalFormatting sqref="B8">
    <cfRule type="duplicateValues" dxfId="0" priority="15"/>
  </conditionalFormatting>
  <conditionalFormatting sqref="B10">
    <cfRule type="duplicateValues" dxfId="1" priority="16"/>
  </conditionalFormatting>
  <conditionalFormatting sqref="D10:E10">
    <cfRule type="duplicateValues" dxfId="1" priority="17"/>
  </conditionalFormatting>
  <conditionalFormatting sqref="B11">
    <cfRule type="duplicateValues" dxfId="1" priority="13"/>
  </conditionalFormatting>
  <conditionalFormatting sqref="D11:E11">
    <cfRule type="duplicateValues" dxfId="1" priority="14"/>
  </conditionalFormatting>
  <conditionalFormatting sqref="B12">
    <cfRule type="duplicateValues" dxfId="1" priority="11"/>
  </conditionalFormatting>
  <conditionalFormatting sqref="D12:E12">
    <cfRule type="duplicateValues" dxfId="1" priority="12"/>
  </conditionalFormatting>
  <conditionalFormatting sqref="B13">
    <cfRule type="duplicateValues" dxfId="1" priority="9"/>
  </conditionalFormatting>
  <conditionalFormatting sqref="D13:E13">
    <cfRule type="duplicateValues" dxfId="1" priority="10"/>
  </conditionalFormatting>
  <conditionalFormatting sqref="B14">
    <cfRule type="duplicateValues" dxfId="1" priority="7"/>
  </conditionalFormatting>
  <conditionalFormatting sqref="D14:E14">
    <cfRule type="duplicateValues" dxfId="1" priority="8"/>
  </conditionalFormatting>
  <conditionalFormatting sqref="B15">
    <cfRule type="duplicateValues" dxfId="0" priority="3"/>
  </conditionalFormatting>
  <conditionalFormatting sqref="J17">
    <cfRule type="duplicateValues" dxfId="0" priority="68"/>
  </conditionalFormatting>
  <printOptions horizontalCentered="1"/>
  <pageMargins left="0.51" right="0.51" top="0.75" bottom="0.55" header="0.31" footer="0.31"/>
  <pageSetup paperSize="9" scale="91"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W20"/>
  <sheetViews>
    <sheetView view="pageBreakPreview" zoomScaleNormal="100" workbookViewId="0">
      <selection activeCell="Q1" sqref="Q$1:Q$1048576"/>
    </sheetView>
  </sheetViews>
  <sheetFormatPr defaultColWidth="9" defaultRowHeight="13.5"/>
  <cols>
    <col min="1" max="1" width="3" customWidth="1"/>
    <col min="2" max="2" width="8.44166666666667" customWidth="1"/>
    <col min="3" max="3" width="6" customWidth="1"/>
    <col min="4" max="4" width="19.8916666666667" customWidth="1"/>
    <col min="5" max="5" width="13.775" customWidth="1"/>
    <col min="6" max="6" width="21.1083333333333" customWidth="1"/>
    <col min="7" max="7" width="4" customWidth="1"/>
    <col min="8" max="8" width="6.44166666666667" customWidth="1"/>
    <col min="9" max="9" width="6" customWidth="1"/>
    <col min="10" max="10" width="8.88333333333333" customWidth="1"/>
    <col min="11" max="12" width="8.225" customWidth="1"/>
    <col min="13" max="13" width="8.44166666666667" customWidth="1"/>
    <col min="14" max="14" width="10.1083333333333" customWidth="1"/>
    <col min="15" max="15" width="11.4416666666667" customWidth="1"/>
    <col min="16" max="16" width="6.66666666666667" customWidth="1"/>
    <col min="20" max="20" width="12.6666666666667"/>
    <col min="23" max="23" width="9.33333333333333" customWidth="1"/>
  </cols>
  <sheetData>
    <row r="1" ht="25.5" customHeight="1" spans="1:20">
      <c r="B1" s="34" t="s">
        <v>0</v>
      </c>
      <c r="C1" s="34"/>
      <c r="D1" s="34"/>
      <c r="E1" s="34"/>
      <c r="F1" s="34"/>
      <c r="G1" s="34"/>
      <c r="H1" s="34"/>
      <c r="I1" s="34"/>
      <c r="J1" s="34"/>
      <c r="K1" s="34"/>
      <c r="L1" s="34"/>
      <c r="M1" s="34"/>
      <c r="N1" s="34"/>
      <c r="O1" s="34"/>
      <c r="P1" s="34"/>
      <c r="Q1" s="31"/>
      <c r="R1" s="31"/>
    </row>
    <row r="2" s="43" customFormat="1" ht="39" customHeight="1" spans="1:20">
      <c r="A2" s="35" t="s">
        <v>106</v>
      </c>
      <c r="B2" s="35"/>
      <c r="C2" s="35"/>
      <c r="D2" s="35"/>
      <c r="E2" s="35"/>
      <c r="F2" s="35"/>
      <c r="G2" s="35"/>
      <c r="H2" s="35"/>
      <c r="I2" s="35"/>
      <c r="J2" s="35"/>
      <c r="K2" s="35"/>
      <c r="L2" s="35"/>
      <c r="M2" s="35"/>
      <c r="N2" s="35"/>
      <c r="O2" s="35"/>
      <c r="P2" s="35"/>
      <c r="Q2" s="1"/>
      <c r="R2" s="1"/>
    </row>
    <row r="3" ht="41.25" customHeight="1" spans="1:20">
      <c r="A3" s="44" t="s">
        <v>2</v>
      </c>
      <c r="B3" s="44" t="s">
        <v>3</v>
      </c>
      <c r="C3" s="44" t="s">
        <v>4</v>
      </c>
      <c r="D3" s="44" t="s">
        <v>5</v>
      </c>
      <c r="E3" s="44" t="s">
        <v>6</v>
      </c>
      <c r="F3" s="44" t="s">
        <v>7</v>
      </c>
      <c r="G3" s="44" t="s">
        <v>8</v>
      </c>
      <c r="H3" s="44"/>
      <c r="I3" s="44" t="s">
        <v>9</v>
      </c>
      <c r="J3" s="44" t="s">
        <v>10</v>
      </c>
      <c r="K3" s="44" t="s">
        <v>11</v>
      </c>
      <c r="L3" s="45" t="s">
        <v>12</v>
      </c>
      <c r="M3" s="46" t="s">
        <v>13</v>
      </c>
      <c r="N3" s="44" t="s">
        <v>14</v>
      </c>
      <c r="O3" s="46" t="s">
        <v>15</v>
      </c>
      <c r="P3" s="44" t="s">
        <v>16</v>
      </c>
    </row>
    <row r="4" ht="22.05" customHeight="1" spans="1:20">
      <c r="A4" s="7">
        <v>27</v>
      </c>
      <c r="B4" s="8" t="s">
        <v>107</v>
      </c>
      <c r="C4" s="9" t="s">
        <v>18</v>
      </c>
      <c r="D4" s="16" t="s">
        <v>108</v>
      </c>
      <c r="E4" s="9">
        <v>18113898715</v>
      </c>
      <c r="F4" s="16" t="s">
        <v>109</v>
      </c>
      <c r="G4" s="11">
        <v>250</v>
      </c>
      <c r="H4" s="24" t="s">
        <v>21</v>
      </c>
      <c r="I4" s="12">
        <v>20</v>
      </c>
      <c r="J4" s="13"/>
      <c r="K4" s="9">
        <v>5000</v>
      </c>
      <c r="L4" s="11"/>
      <c r="M4" s="11">
        <v>5000</v>
      </c>
      <c r="N4" s="7"/>
      <c r="O4" s="11"/>
      <c r="P4" s="9"/>
      <c r="Q4" s="1"/>
      <c r="R4" s="1"/>
      <c r="S4" s="47"/>
      <c r="T4" s="48"/>
    </row>
    <row r="5" ht="22.05" customHeight="1" spans="1:20">
      <c r="A5" s="7">
        <v>28</v>
      </c>
      <c r="B5" s="8" t="s">
        <v>110</v>
      </c>
      <c r="C5" s="9" t="s">
        <v>23</v>
      </c>
      <c r="D5" s="8" t="s">
        <v>111</v>
      </c>
      <c r="E5" s="8">
        <v>15390338803</v>
      </c>
      <c r="F5" s="60" t="s">
        <v>112</v>
      </c>
      <c r="G5" s="11">
        <v>250</v>
      </c>
      <c r="H5" s="24" t="s">
        <v>21</v>
      </c>
      <c r="I5" s="12">
        <v>20</v>
      </c>
      <c r="J5" s="13"/>
      <c r="K5" s="9">
        <v>5000</v>
      </c>
      <c r="L5" s="11"/>
      <c r="M5" s="11">
        <v>5000</v>
      </c>
      <c r="N5" s="7"/>
      <c r="O5" s="11"/>
      <c r="P5" s="9"/>
      <c r="Q5" s="31"/>
      <c r="R5" s="31"/>
    </row>
    <row r="6" ht="22.05" customHeight="1" spans="1:20">
      <c r="A6" s="7">
        <v>29</v>
      </c>
      <c r="B6" s="9" t="s">
        <v>113</v>
      </c>
      <c r="C6" s="9" t="s">
        <v>23</v>
      </c>
      <c r="D6" s="58" t="s">
        <v>114</v>
      </c>
      <c r="E6" s="9">
        <v>18608353122</v>
      </c>
      <c r="F6" s="58" t="s">
        <v>115</v>
      </c>
      <c r="G6" s="11">
        <v>250</v>
      </c>
      <c r="H6" s="24" t="s">
        <v>21</v>
      </c>
      <c r="I6" s="12">
        <v>20</v>
      </c>
      <c r="J6" s="13"/>
      <c r="K6" s="9">
        <v>5000</v>
      </c>
      <c r="L6" s="11"/>
      <c r="M6" s="11">
        <v>5000</v>
      </c>
      <c r="N6" s="7"/>
      <c r="O6" s="11"/>
      <c r="P6" s="9"/>
      <c r="Q6" s="31"/>
      <c r="R6" s="31"/>
    </row>
    <row r="7" ht="22.05" customHeight="1" spans="1:20">
      <c r="A7" s="7">
        <v>30</v>
      </c>
      <c r="B7" s="9" t="s">
        <v>116</v>
      </c>
      <c r="C7" s="9" t="s">
        <v>18</v>
      </c>
      <c r="D7" s="58" t="s">
        <v>117</v>
      </c>
      <c r="E7" s="9">
        <v>13518644297</v>
      </c>
      <c r="F7" s="60" t="s">
        <v>118</v>
      </c>
      <c r="G7" s="11">
        <v>250</v>
      </c>
      <c r="H7" s="24" t="s">
        <v>21</v>
      </c>
      <c r="I7" s="12">
        <v>20</v>
      </c>
      <c r="J7" s="13"/>
      <c r="K7" s="9">
        <v>5000</v>
      </c>
      <c r="L7" s="11"/>
      <c r="M7" s="11">
        <f>K7</f>
        <v>5000</v>
      </c>
      <c r="N7" s="7"/>
      <c r="O7" s="11"/>
      <c r="P7" s="9"/>
      <c r="Q7" s="31"/>
      <c r="R7" s="31"/>
    </row>
    <row r="8" ht="22.05" customHeight="1" spans="1:20">
      <c r="A8" s="7">
        <v>31</v>
      </c>
      <c r="B8" s="14" t="s">
        <v>119</v>
      </c>
      <c r="C8" s="9" t="s">
        <v>23</v>
      </c>
      <c r="D8" s="59" t="s">
        <v>120</v>
      </c>
      <c r="E8" s="14">
        <v>13981606557</v>
      </c>
      <c r="F8" s="58" t="s">
        <v>121</v>
      </c>
      <c r="G8" s="11">
        <v>200</v>
      </c>
      <c r="H8" s="24" t="s">
        <v>21</v>
      </c>
      <c r="I8" s="12">
        <v>19</v>
      </c>
      <c r="J8" s="13"/>
      <c r="K8" s="9">
        <v>3800</v>
      </c>
      <c r="L8" s="11"/>
      <c r="M8" s="11">
        <v>3800</v>
      </c>
      <c r="N8" s="7"/>
      <c r="O8" s="11"/>
      <c r="P8" s="9"/>
      <c r="Q8" s="31"/>
      <c r="R8" s="31"/>
      <c r="S8" s="48"/>
      <c r="T8" s="48"/>
    </row>
    <row r="9" ht="22.05" customHeight="1" spans="1:20">
      <c r="A9" s="7">
        <v>32</v>
      </c>
      <c r="B9" s="8" t="s">
        <v>122</v>
      </c>
      <c r="C9" s="9" t="s">
        <v>18</v>
      </c>
      <c r="D9" s="60" t="s">
        <v>123</v>
      </c>
      <c r="E9" s="8">
        <v>13698349161</v>
      </c>
      <c r="F9" s="60" t="s">
        <v>124</v>
      </c>
      <c r="G9" s="11">
        <v>200</v>
      </c>
      <c r="H9" s="24" t="s">
        <v>21</v>
      </c>
      <c r="I9" s="12">
        <v>16</v>
      </c>
      <c r="J9" s="55"/>
      <c r="K9" s="9">
        <v>3200</v>
      </c>
      <c r="L9" s="11"/>
      <c r="M9" s="9">
        <v>3200</v>
      </c>
      <c r="N9" s="7"/>
      <c r="O9" s="11"/>
      <c r="P9" s="9"/>
      <c r="Q9" s="31"/>
      <c r="R9" s="31"/>
    </row>
    <row r="10" ht="22.05" customHeight="1" spans="1:20">
      <c r="A10" s="7">
        <v>33</v>
      </c>
      <c r="B10" s="9" t="s">
        <v>125</v>
      </c>
      <c r="C10" s="9" t="s">
        <v>18</v>
      </c>
      <c r="D10" s="58" t="s">
        <v>126</v>
      </c>
      <c r="E10" s="9">
        <v>13980050908</v>
      </c>
      <c r="F10" s="58" t="s">
        <v>127</v>
      </c>
      <c r="G10" s="11">
        <v>250</v>
      </c>
      <c r="H10" s="24" t="s">
        <v>21</v>
      </c>
      <c r="I10" s="12">
        <v>20</v>
      </c>
      <c r="J10" s="13"/>
      <c r="K10" s="9">
        <v>5000</v>
      </c>
      <c r="L10" s="11"/>
      <c r="M10" s="11">
        <v>5000</v>
      </c>
      <c r="N10" s="7"/>
      <c r="O10" s="11"/>
      <c r="P10" s="9"/>
      <c r="Q10" s="31"/>
      <c r="R10" s="31"/>
    </row>
    <row r="11" ht="22.05" customHeight="1" spans="1:20">
      <c r="A11" s="7">
        <v>34</v>
      </c>
      <c r="B11" s="8" t="s">
        <v>128</v>
      </c>
      <c r="C11" s="9" t="s">
        <v>23</v>
      </c>
      <c r="D11" s="60" t="s">
        <v>129</v>
      </c>
      <c r="E11" s="8">
        <v>13881823956</v>
      </c>
      <c r="F11" s="60" t="s">
        <v>130</v>
      </c>
      <c r="G11" s="11">
        <v>200</v>
      </c>
      <c r="H11" s="24" t="s">
        <v>21</v>
      </c>
      <c r="I11" s="12">
        <v>22.5</v>
      </c>
      <c r="J11" s="13"/>
      <c r="K11" s="9">
        <v>4500</v>
      </c>
      <c r="L11" s="11"/>
      <c r="M11" s="9">
        <v>4500</v>
      </c>
      <c r="N11" s="7"/>
      <c r="O11" s="11"/>
      <c r="P11" s="9"/>
      <c r="Q11" s="31"/>
      <c r="R11" s="31"/>
    </row>
    <row r="12" ht="22.05" customHeight="1" spans="1:20">
      <c r="A12" s="7">
        <v>35</v>
      </c>
      <c r="B12" s="9" t="s">
        <v>131</v>
      </c>
      <c r="C12" s="9" t="s">
        <v>23</v>
      </c>
      <c r="D12" s="58" t="s">
        <v>132</v>
      </c>
      <c r="E12" s="9">
        <v>19981250718</v>
      </c>
      <c r="F12" s="58" t="s">
        <v>133</v>
      </c>
      <c r="G12" s="11">
        <v>200</v>
      </c>
      <c r="H12" s="24" t="s">
        <v>21</v>
      </c>
      <c r="I12" s="12">
        <v>22.5</v>
      </c>
      <c r="J12" s="13"/>
      <c r="K12" s="9">
        <v>4500</v>
      </c>
      <c r="L12" s="11"/>
      <c r="M12" s="9">
        <v>4500</v>
      </c>
      <c r="N12" s="7"/>
      <c r="O12" s="11"/>
      <c r="P12" s="9"/>
      <c r="Q12" s="31"/>
      <c r="R12" s="31"/>
      <c r="S12" s="48"/>
      <c r="T12" s="48"/>
    </row>
    <row r="13" ht="22.05" customHeight="1" spans="1:20">
      <c r="A13" s="7">
        <v>36</v>
      </c>
      <c r="B13" s="8" t="s">
        <v>134</v>
      </c>
      <c r="C13" s="9" t="s">
        <v>18</v>
      </c>
      <c r="D13" s="60" t="s">
        <v>135</v>
      </c>
      <c r="E13" s="8">
        <v>13308188968</v>
      </c>
      <c r="F13" s="60" t="s">
        <v>136</v>
      </c>
      <c r="G13" s="11">
        <v>200</v>
      </c>
      <c r="H13" s="24" t="s">
        <v>21</v>
      </c>
      <c r="I13" s="12">
        <v>22</v>
      </c>
      <c r="J13" s="13"/>
      <c r="K13" s="9">
        <v>4400</v>
      </c>
      <c r="L13" s="11"/>
      <c r="M13" s="9">
        <v>4400</v>
      </c>
      <c r="N13" s="7"/>
      <c r="O13" s="11"/>
      <c r="P13" s="9"/>
      <c r="Q13" s="31"/>
      <c r="R13" s="31"/>
    </row>
    <row r="14" ht="22.05" customHeight="1" spans="1:20">
      <c r="A14" s="7">
        <v>37</v>
      </c>
      <c r="B14" s="8" t="s">
        <v>137</v>
      </c>
      <c r="C14" s="9" t="s">
        <v>18</v>
      </c>
      <c r="D14" s="8" t="s">
        <v>138</v>
      </c>
      <c r="E14" s="8">
        <v>15351468775</v>
      </c>
      <c r="F14" s="60" t="s">
        <v>139</v>
      </c>
      <c r="G14" s="11">
        <v>240</v>
      </c>
      <c r="H14" s="24" t="s">
        <v>21</v>
      </c>
      <c r="I14" s="12">
        <v>12</v>
      </c>
      <c r="J14" s="13"/>
      <c r="K14" s="9">
        <v>2880</v>
      </c>
      <c r="L14" s="11"/>
      <c r="M14" s="11">
        <v>2880</v>
      </c>
      <c r="N14" s="9"/>
      <c r="O14" s="11"/>
      <c r="P14" s="9"/>
      <c r="Q14" s="31"/>
      <c r="R14" s="31"/>
    </row>
    <row r="15" ht="22.05" customHeight="1" spans="1:20">
      <c r="A15" s="7">
        <v>38</v>
      </c>
      <c r="B15" s="8" t="s">
        <v>140</v>
      </c>
      <c r="C15" s="9" t="s">
        <v>23</v>
      </c>
      <c r="D15" s="60" t="s">
        <v>141</v>
      </c>
      <c r="E15" s="8">
        <v>18282417286</v>
      </c>
      <c r="F15" s="60" t="s">
        <v>142</v>
      </c>
      <c r="G15" s="11">
        <v>200</v>
      </c>
      <c r="H15" s="24" t="s">
        <v>21</v>
      </c>
      <c r="I15" s="12">
        <v>17</v>
      </c>
      <c r="J15" s="13"/>
      <c r="K15" s="9">
        <v>3400</v>
      </c>
      <c r="L15" s="11"/>
      <c r="M15" s="11">
        <v>3400</v>
      </c>
      <c r="N15" s="7"/>
      <c r="O15" s="11"/>
      <c r="P15" s="9"/>
      <c r="Q15" s="31"/>
      <c r="R15" s="31"/>
    </row>
    <row r="16" ht="22.05" customHeight="1" spans="1:20">
      <c r="A16" s="7">
        <v>39</v>
      </c>
      <c r="B16" s="8" t="s">
        <v>143</v>
      </c>
      <c r="C16" s="9" t="s">
        <v>18</v>
      </c>
      <c r="D16" s="8" t="s">
        <v>144</v>
      </c>
      <c r="E16" s="8">
        <v>15388417550</v>
      </c>
      <c r="F16" s="60" t="s">
        <v>145</v>
      </c>
      <c r="G16" s="11">
        <v>200</v>
      </c>
      <c r="H16" s="24" t="s">
        <v>21</v>
      </c>
      <c r="I16" s="12">
        <v>23</v>
      </c>
      <c r="J16" s="13"/>
      <c r="K16" s="9">
        <v>4600</v>
      </c>
      <c r="L16" s="11"/>
      <c r="M16" s="11">
        <v>4600</v>
      </c>
      <c r="N16" s="9"/>
      <c r="O16" s="11"/>
      <c r="P16" s="9"/>
      <c r="Q16" s="31"/>
      <c r="R16" s="31"/>
    </row>
    <row r="17" s="1" customFormat="1" ht="22.05" customHeight="1" spans="1:23">
      <c r="A17" s="17"/>
      <c r="B17" s="17"/>
      <c r="C17" s="17"/>
      <c r="D17" s="17"/>
      <c r="E17" s="18"/>
      <c r="F17" s="17"/>
      <c r="G17" s="20"/>
      <c r="H17" s="20"/>
      <c r="I17" s="19"/>
      <c r="J17" s="49" t="s">
        <v>60</v>
      </c>
      <c r="K17" s="9">
        <f>SUM(K4:K16)</f>
        <v>56280</v>
      </c>
      <c r="L17" s="11"/>
      <c r="M17" s="9">
        <f>SUM(M4:M16)</f>
        <v>56280</v>
      </c>
      <c r="N17" s="19"/>
      <c r="O17" s="18"/>
      <c r="P17" s="19"/>
      <c r="Q17" s="31"/>
      <c r="R17" s="31"/>
      <c r="S17" s="48"/>
      <c r="T17" s="48"/>
      <c r="V17"/>
      <c r="W17"/>
    </row>
    <row r="18" s="1" customFormat="1" ht="69" customHeight="1" spans="1:23">
      <c r="A18" s="17" t="s">
        <v>61</v>
      </c>
      <c r="B18" s="17"/>
      <c r="C18" s="17"/>
      <c r="D18" s="17"/>
      <c r="E18" s="18" t="s">
        <v>62</v>
      </c>
      <c r="F18" s="17"/>
      <c r="G18" s="20" t="s">
        <v>63</v>
      </c>
      <c r="H18" s="20"/>
      <c r="I18" s="19"/>
      <c r="J18" s="18"/>
      <c r="K18" s="19"/>
      <c r="L18" s="20"/>
      <c r="M18" s="20" t="s">
        <v>64</v>
      </c>
      <c r="N18" s="19"/>
      <c r="O18" s="18"/>
      <c r="P18" s="19"/>
      <c r="S18" s="47"/>
      <c r="T18" s="48"/>
      <c r="V18"/>
      <c r="W18"/>
    </row>
    <row r="19" s="1" customFormat="1" ht="63" customHeight="1" spans="1:23">
      <c r="A19" s="50" t="s">
        <v>65</v>
      </c>
      <c r="B19" s="51"/>
      <c r="C19" s="51"/>
      <c r="D19" s="51"/>
      <c r="E19" s="51"/>
      <c r="F19" s="51"/>
      <c r="G19" s="51"/>
      <c r="H19" s="51"/>
      <c r="I19" s="51"/>
      <c r="J19" s="51"/>
      <c r="K19" s="51"/>
      <c r="L19" s="51"/>
      <c r="M19" s="51"/>
      <c r="N19" s="51"/>
      <c r="O19" s="51"/>
      <c r="P19" s="52"/>
      <c r="Q19" s="31"/>
      <c r="R19" s="31"/>
      <c r="S19"/>
      <c r="T19"/>
      <c r="V19"/>
      <c r="W19"/>
    </row>
    <row r="20" ht="24" customHeight="1"/>
  </sheetData>
  <mergeCells count="9">
    <mergeCell ref="B1:P1"/>
    <mergeCell ref="A2:P2"/>
    <mergeCell ref="G3:H3"/>
    <mergeCell ref="A18:C18"/>
    <mergeCell ref="G18:I18"/>
    <mergeCell ref="J18:K18"/>
    <mergeCell ref="M18:N18"/>
    <mergeCell ref="O18:P18"/>
    <mergeCell ref="A19:P19"/>
  </mergeCells>
  <conditionalFormatting sqref="B5">
    <cfRule type="duplicateValues" dxfId="1" priority="26"/>
  </conditionalFormatting>
  <conditionalFormatting sqref="D5:E5">
    <cfRule type="duplicateValues" dxfId="1" priority="27"/>
  </conditionalFormatting>
  <conditionalFormatting sqref="B6">
    <cfRule type="duplicateValues" dxfId="0" priority="28"/>
  </conditionalFormatting>
  <conditionalFormatting sqref="B8">
    <cfRule type="duplicateValues" dxfId="0" priority="25"/>
  </conditionalFormatting>
  <conditionalFormatting sqref="B9">
    <cfRule type="duplicateValues" dxfId="1" priority="23"/>
  </conditionalFormatting>
  <conditionalFormatting sqref="D9:E9">
    <cfRule type="duplicateValues" dxfId="1" priority="24"/>
  </conditionalFormatting>
  <conditionalFormatting sqref="B10">
    <cfRule type="duplicateValues" dxfId="0" priority="3"/>
  </conditionalFormatting>
  <conditionalFormatting sqref="B11">
    <cfRule type="duplicateValues" dxfId="1" priority="1"/>
  </conditionalFormatting>
  <conditionalFormatting sqref="D11:E11">
    <cfRule type="duplicateValues" dxfId="1" priority="2"/>
  </conditionalFormatting>
  <conditionalFormatting sqref="B12">
    <cfRule type="duplicateValues" dxfId="0" priority="6"/>
  </conditionalFormatting>
  <conditionalFormatting sqref="B13">
    <cfRule type="duplicateValues" dxfId="1" priority="4"/>
  </conditionalFormatting>
  <conditionalFormatting sqref="D13:E13">
    <cfRule type="duplicateValues" dxfId="1" priority="5"/>
  </conditionalFormatting>
  <conditionalFormatting sqref="B14">
    <cfRule type="duplicateValues" dxfId="1" priority="9"/>
  </conditionalFormatting>
  <conditionalFormatting sqref="D14:E14">
    <cfRule type="duplicateValues" dxfId="1" priority="10"/>
  </conditionalFormatting>
  <conditionalFormatting sqref="B15">
    <cfRule type="duplicateValues" dxfId="1" priority="11"/>
  </conditionalFormatting>
  <conditionalFormatting sqref="D15:E15">
    <cfRule type="duplicateValues" dxfId="1" priority="12"/>
  </conditionalFormatting>
  <conditionalFormatting sqref="B16">
    <cfRule type="duplicateValues" dxfId="1" priority="7"/>
  </conditionalFormatting>
  <conditionalFormatting sqref="D16:E16">
    <cfRule type="duplicateValues" dxfId="1" priority="8"/>
  </conditionalFormatting>
  <conditionalFormatting sqref="J17">
    <cfRule type="duplicateValues" dxfId="0" priority="59"/>
  </conditionalFormatting>
  <printOptions horizontalCentered="1"/>
  <pageMargins left="0.51" right="0.51" top="0.75" bottom="0.55" header="0.31" footer="0.31"/>
  <pageSetup paperSize="9" scale="91"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W20"/>
  <sheetViews>
    <sheetView view="pageBreakPreview" zoomScaleNormal="100" topLeftCell="A2" workbookViewId="0">
      <selection activeCell="Q2" sqref="Q$1:Q$1048576"/>
    </sheetView>
  </sheetViews>
  <sheetFormatPr defaultColWidth="9" defaultRowHeight="13.5"/>
  <cols>
    <col min="1" max="1" width="3" customWidth="1"/>
    <col min="2" max="2" width="8.44166666666667" customWidth="1"/>
    <col min="3" max="3" width="6" customWidth="1"/>
    <col min="4" max="4" width="19.8916666666667" customWidth="1"/>
    <col min="5" max="5" width="13.775" customWidth="1"/>
    <col min="6" max="6" width="21.1083333333333" customWidth="1"/>
    <col min="7" max="7" width="4" customWidth="1"/>
    <col min="8" max="8" width="6.44166666666667" customWidth="1"/>
    <col min="9" max="9" width="6" customWidth="1"/>
    <col min="10" max="10" width="8.88333333333333" customWidth="1"/>
    <col min="11" max="12" width="8.225" customWidth="1"/>
    <col min="13" max="13" width="8.44166666666667" customWidth="1"/>
    <col min="14" max="14" width="10.1083333333333" customWidth="1"/>
    <col min="15" max="15" width="11.4416666666667" customWidth="1"/>
    <col min="16" max="16" width="6.66666666666667" customWidth="1"/>
    <col min="20" max="20" width="12.6666666666667"/>
    <col min="23" max="23" width="9.33333333333333" customWidth="1"/>
  </cols>
  <sheetData>
    <row r="1" ht="25.5" customHeight="1" spans="1:20">
      <c r="B1" s="34" t="s">
        <v>0</v>
      </c>
      <c r="C1" s="34"/>
      <c r="D1" s="34"/>
      <c r="E1" s="34"/>
      <c r="F1" s="34"/>
      <c r="G1" s="34"/>
      <c r="H1" s="34"/>
      <c r="I1" s="34"/>
      <c r="J1" s="34"/>
      <c r="K1" s="34"/>
      <c r="L1" s="34"/>
      <c r="M1" s="34"/>
      <c r="N1" s="34"/>
      <c r="O1" s="34"/>
      <c r="P1" s="34"/>
      <c r="Q1" s="31"/>
      <c r="R1" s="31"/>
    </row>
    <row r="2" s="43" customFormat="1" ht="39" customHeight="1" spans="1:20">
      <c r="A2" s="35" t="s">
        <v>146</v>
      </c>
      <c r="B2" s="35"/>
      <c r="C2" s="35"/>
      <c r="D2" s="35"/>
      <c r="E2" s="35"/>
      <c r="F2" s="35"/>
      <c r="G2" s="35"/>
      <c r="H2" s="35"/>
      <c r="I2" s="35"/>
      <c r="J2" s="35"/>
      <c r="K2" s="35"/>
      <c r="L2" s="35"/>
      <c r="M2" s="35"/>
      <c r="N2" s="35"/>
      <c r="O2" s="35"/>
      <c r="P2" s="35"/>
      <c r="Q2" s="1"/>
      <c r="R2" s="1"/>
    </row>
    <row r="3" ht="41.25" customHeight="1" spans="1:20">
      <c r="A3" s="44" t="s">
        <v>2</v>
      </c>
      <c r="B3" s="44" t="s">
        <v>3</v>
      </c>
      <c r="C3" s="44" t="s">
        <v>4</v>
      </c>
      <c r="D3" s="44" t="s">
        <v>5</v>
      </c>
      <c r="E3" s="44" t="s">
        <v>6</v>
      </c>
      <c r="F3" s="44" t="s">
        <v>7</v>
      </c>
      <c r="G3" s="44" t="s">
        <v>8</v>
      </c>
      <c r="H3" s="44"/>
      <c r="I3" s="44" t="s">
        <v>9</v>
      </c>
      <c r="J3" s="44" t="s">
        <v>10</v>
      </c>
      <c r="K3" s="44" t="s">
        <v>11</v>
      </c>
      <c r="L3" s="45" t="s">
        <v>12</v>
      </c>
      <c r="M3" s="46" t="s">
        <v>13</v>
      </c>
      <c r="N3" s="44" t="s">
        <v>14</v>
      </c>
      <c r="O3" s="46" t="s">
        <v>15</v>
      </c>
      <c r="P3" s="44" t="s">
        <v>16</v>
      </c>
    </row>
    <row r="4" ht="22.05" customHeight="1" spans="1:20">
      <c r="A4" s="7">
        <v>40</v>
      </c>
      <c r="B4" s="8" t="s">
        <v>147</v>
      </c>
      <c r="C4" s="9" t="s">
        <v>18</v>
      </c>
      <c r="D4" s="60" t="s">
        <v>148</v>
      </c>
      <c r="E4" s="8">
        <v>18090114484</v>
      </c>
      <c r="F4" s="60" t="s">
        <v>149</v>
      </c>
      <c r="G4" s="11">
        <v>200</v>
      </c>
      <c r="H4" s="24" t="s">
        <v>21</v>
      </c>
      <c r="I4" s="12">
        <v>20</v>
      </c>
      <c r="J4" s="13"/>
      <c r="K4" s="9">
        <v>4000</v>
      </c>
      <c r="L4" s="11"/>
      <c r="M4" s="11">
        <v>4000</v>
      </c>
      <c r="N4" s="7"/>
      <c r="O4" s="11"/>
      <c r="P4" s="9"/>
      <c r="Q4" s="1"/>
      <c r="R4" s="1"/>
      <c r="S4" s="47"/>
      <c r="T4" s="48"/>
    </row>
    <row r="5" ht="22.05" customHeight="1" spans="1:20">
      <c r="A5" s="7">
        <v>41</v>
      </c>
      <c r="B5" s="8" t="s">
        <v>150</v>
      </c>
      <c r="C5" s="9" t="s">
        <v>23</v>
      </c>
      <c r="D5" s="60" t="s">
        <v>151</v>
      </c>
      <c r="E5" s="8">
        <v>15808156662</v>
      </c>
      <c r="F5" s="60" t="s">
        <v>152</v>
      </c>
      <c r="G5" s="11">
        <v>200</v>
      </c>
      <c r="H5" s="24" t="s">
        <v>21</v>
      </c>
      <c r="I5" s="12">
        <v>20</v>
      </c>
      <c r="J5" s="13"/>
      <c r="K5" s="9">
        <v>4000</v>
      </c>
      <c r="L5" s="11"/>
      <c r="M5" s="11">
        <v>4000</v>
      </c>
      <c r="N5" s="7"/>
      <c r="O5" s="11"/>
      <c r="P5" s="9"/>
      <c r="Q5" s="31"/>
      <c r="R5" s="31"/>
    </row>
    <row r="6" ht="22.05" customHeight="1" spans="1:20">
      <c r="A6" s="7">
        <v>42</v>
      </c>
      <c r="B6" s="25" t="s">
        <v>153</v>
      </c>
      <c r="C6" s="26" t="s">
        <v>18</v>
      </c>
      <c r="D6" s="66" t="s">
        <v>154</v>
      </c>
      <c r="E6" s="26">
        <v>18783516368</v>
      </c>
      <c r="F6" s="66" t="s">
        <v>155</v>
      </c>
      <c r="G6" s="28">
        <v>300</v>
      </c>
      <c r="H6" s="24" t="s">
        <v>21</v>
      </c>
      <c r="I6" s="29">
        <v>16.5</v>
      </c>
      <c r="J6" s="53"/>
      <c r="K6" s="26">
        <f>G6*I6</f>
        <v>4950</v>
      </c>
      <c r="L6" s="28"/>
      <c r="M6" s="26">
        <v>4950</v>
      </c>
      <c r="N6" s="7"/>
      <c r="O6" s="11"/>
      <c r="P6" s="9"/>
      <c r="Q6" s="31"/>
      <c r="R6" s="31"/>
    </row>
    <row r="7" ht="22.05" customHeight="1" spans="1:20">
      <c r="A7" s="7">
        <v>43</v>
      </c>
      <c r="B7" s="9" t="s">
        <v>156</v>
      </c>
      <c r="C7" s="26" t="s">
        <v>18</v>
      </c>
      <c r="D7" s="64" t="s">
        <v>157</v>
      </c>
      <c r="E7" s="26">
        <v>13568770643</v>
      </c>
      <c r="F7" s="64" t="s">
        <v>158</v>
      </c>
      <c r="G7" s="11">
        <v>210</v>
      </c>
      <c r="H7" s="24" t="s">
        <v>21</v>
      </c>
      <c r="I7" s="12">
        <v>23.5</v>
      </c>
      <c r="J7" s="13"/>
      <c r="K7" s="9">
        <v>4935</v>
      </c>
      <c r="L7" s="11"/>
      <c r="M7" s="11">
        <v>4935</v>
      </c>
      <c r="N7" s="9"/>
      <c r="O7" s="11"/>
      <c r="P7" s="9"/>
      <c r="Q7" s="31"/>
      <c r="R7" s="31"/>
    </row>
    <row r="8" ht="22.05" customHeight="1" spans="1:20">
      <c r="A8" s="7">
        <v>44</v>
      </c>
      <c r="B8" s="14" t="s">
        <v>159</v>
      </c>
      <c r="C8" s="9" t="s">
        <v>18</v>
      </c>
      <c r="D8" s="15" t="s">
        <v>160</v>
      </c>
      <c r="E8" s="14">
        <v>15181238755</v>
      </c>
      <c r="F8" s="58" t="s">
        <v>161</v>
      </c>
      <c r="G8" s="11">
        <v>240</v>
      </c>
      <c r="H8" s="12" t="s">
        <v>21</v>
      </c>
      <c r="I8" s="12">
        <v>19.5</v>
      </c>
      <c r="J8" s="13"/>
      <c r="K8" s="9">
        <v>4680</v>
      </c>
      <c r="L8" s="11"/>
      <c r="M8" s="11">
        <v>4680</v>
      </c>
      <c r="N8" s="9"/>
      <c r="O8" s="11"/>
      <c r="P8" s="9"/>
      <c r="Q8" s="31"/>
      <c r="R8" s="31"/>
      <c r="S8" s="48"/>
      <c r="T8" s="48"/>
    </row>
    <row r="9" ht="22.05" customHeight="1" spans="1:20">
      <c r="A9" s="7">
        <v>45</v>
      </c>
      <c r="B9" s="25" t="s">
        <v>162</v>
      </c>
      <c r="C9" s="9" t="s">
        <v>23</v>
      </c>
      <c r="D9" s="27" t="s">
        <v>163</v>
      </c>
      <c r="E9" s="26">
        <v>15181203538</v>
      </c>
      <c r="F9" s="27" t="s">
        <v>164</v>
      </c>
      <c r="G9" s="11">
        <v>200</v>
      </c>
      <c r="H9" s="24" t="s">
        <v>21</v>
      </c>
      <c r="I9" s="29">
        <v>19.5</v>
      </c>
      <c r="J9" s="53"/>
      <c r="K9" s="26">
        <v>3900</v>
      </c>
      <c r="L9" s="28"/>
      <c r="M9" s="26">
        <v>3900</v>
      </c>
      <c r="N9" s="7"/>
      <c r="O9" s="11"/>
      <c r="P9" s="9"/>
      <c r="Q9" s="31"/>
      <c r="R9" s="31"/>
    </row>
    <row r="10" ht="22.05" customHeight="1" spans="1:20">
      <c r="A10" s="7">
        <v>46</v>
      </c>
      <c r="B10" s="8" t="s">
        <v>165</v>
      </c>
      <c r="C10" s="9" t="s">
        <v>23</v>
      </c>
      <c r="D10" s="60" t="s">
        <v>166</v>
      </c>
      <c r="E10" s="8">
        <v>15181206331</v>
      </c>
      <c r="F10" s="60" t="s">
        <v>167</v>
      </c>
      <c r="G10" s="11">
        <v>300</v>
      </c>
      <c r="H10" s="24" t="s">
        <v>21</v>
      </c>
      <c r="I10" s="12">
        <v>14</v>
      </c>
      <c r="J10" s="13"/>
      <c r="K10" s="9">
        <v>4200</v>
      </c>
      <c r="L10" s="11"/>
      <c r="M10" s="11">
        <v>4200</v>
      </c>
      <c r="N10" s="9"/>
      <c r="O10" s="11"/>
      <c r="P10" s="54"/>
      <c r="Q10" s="31"/>
      <c r="R10" s="31"/>
    </row>
    <row r="11" ht="22.05" customHeight="1" spans="1:20">
      <c r="A11" s="7">
        <v>47</v>
      </c>
      <c r="B11" s="7" t="s">
        <v>168</v>
      </c>
      <c r="C11" s="9" t="s">
        <v>18</v>
      </c>
      <c r="D11" s="30" t="s">
        <v>169</v>
      </c>
      <c r="E11" s="30">
        <v>13350429918</v>
      </c>
      <c r="F11" s="62" t="s">
        <v>170</v>
      </c>
      <c r="G11" s="11">
        <v>240</v>
      </c>
      <c r="H11" s="12" t="s">
        <v>21</v>
      </c>
      <c r="I11" s="12">
        <v>15</v>
      </c>
      <c r="J11" s="13"/>
      <c r="K11" s="9">
        <v>3600</v>
      </c>
      <c r="L11" s="11"/>
      <c r="M11" s="11">
        <v>3600</v>
      </c>
      <c r="N11" s="7"/>
      <c r="O11" s="11"/>
      <c r="P11" s="54"/>
      <c r="Q11" s="31"/>
      <c r="R11" s="31"/>
    </row>
    <row r="12" ht="22.05" customHeight="1" spans="1:20">
      <c r="A12" s="7">
        <v>48</v>
      </c>
      <c r="B12" s="8" t="s">
        <v>171</v>
      </c>
      <c r="C12" s="9" t="s">
        <v>18</v>
      </c>
      <c r="D12" s="60" t="s">
        <v>172</v>
      </c>
      <c r="E12" s="8">
        <v>18783558333</v>
      </c>
      <c r="F12" s="60" t="s">
        <v>173</v>
      </c>
      <c r="G12" s="11">
        <v>250</v>
      </c>
      <c r="H12" s="12" t="s">
        <v>21</v>
      </c>
      <c r="I12" s="12">
        <v>20</v>
      </c>
      <c r="J12" s="13"/>
      <c r="K12" s="9">
        <v>5000</v>
      </c>
      <c r="L12" s="11"/>
      <c r="M12" s="11">
        <v>5000</v>
      </c>
      <c r="N12" s="19"/>
      <c r="O12" s="18"/>
      <c r="P12" s="19"/>
      <c r="Q12" s="31"/>
      <c r="R12" s="31"/>
      <c r="S12" s="48"/>
      <c r="T12" s="48"/>
    </row>
    <row r="13" ht="22.05" customHeight="1" spans="1:20">
      <c r="A13" s="7">
        <v>49</v>
      </c>
      <c r="B13" s="8" t="s">
        <v>174</v>
      </c>
      <c r="C13" s="9" t="s">
        <v>18</v>
      </c>
      <c r="D13" s="60" t="s">
        <v>175</v>
      </c>
      <c r="E13" s="8">
        <v>13308161179</v>
      </c>
      <c r="F13" s="60" t="s">
        <v>176</v>
      </c>
      <c r="G13" s="11">
        <v>200</v>
      </c>
      <c r="H13" s="24" t="s">
        <v>21</v>
      </c>
      <c r="I13" s="12">
        <v>12</v>
      </c>
      <c r="J13" s="13"/>
      <c r="K13" s="9">
        <v>2400</v>
      </c>
      <c r="L13" s="11"/>
      <c r="M13" s="11">
        <v>2400</v>
      </c>
      <c r="N13" s="19"/>
      <c r="O13" s="18"/>
      <c r="P13" s="19"/>
      <c r="Q13" s="31"/>
      <c r="R13" s="31"/>
    </row>
    <row r="14" ht="22.05" customHeight="1" spans="1:20">
      <c r="A14" s="7">
        <v>50</v>
      </c>
      <c r="B14" s="9" t="s">
        <v>177</v>
      </c>
      <c r="C14" s="9" t="s">
        <v>18</v>
      </c>
      <c r="D14" s="26" t="s">
        <v>178</v>
      </c>
      <c r="E14" s="26">
        <v>18608351137</v>
      </c>
      <c r="F14" s="64" t="s">
        <v>179</v>
      </c>
      <c r="G14" s="11">
        <v>250</v>
      </c>
      <c r="H14" s="24" t="s">
        <v>21</v>
      </c>
      <c r="I14" s="9">
        <v>20</v>
      </c>
      <c r="J14" s="13"/>
      <c r="K14" s="9">
        <v>5000</v>
      </c>
      <c r="L14" s="11"/>
      <c r="M14" s="11">
        <v>5000</v>
      </c>
      <c r="N14" s="9"/>
      <c r="O14" s="11"/>
      <c r="P14" s="9"/>
      <c r="Q14" s="31"/>
      <c r="R14" s="31"/>
    </row>
    <row r="15" ht="22.05" customHeight="1" spans="1:20">
      <c r="A15" s="7">
        <v>51</v>
      </c>
      <c r="B15" s="8" t="s">
        <v>180</v>
      </c>
      <c r="C15" s="9" t="s">
        <v>23</v>
      </c>
      <c r="D15" s="60" t="s">
        <v>181</v>
      </c>
      <c r="E15" s="8">
        <v>15008314860</v>
      </c>
      <c r="F15" s="60" t="s">
        <v>182</v>
      </c>
      <c r="G15" s="11">
        <v>250</v>
      </c>
      <c r="H15" s="24" t="s">
        <v>21</v>
      </c>
      <c r="I15" s="9">
        <v>20</v>
      </c>
      <c r="J15" s="13"/>
      <c r="K15" s="9">
        <v>5000</v>
      </c>
      <c r="L15" s="11"/>
      <c r="M15" s="11">
        <v>5000</v>
      </c>
      <c r="N15" s="7"/>
      <c r="O15" s="11"/>
      <c r="P15" s="9"/>
      <c r="Q15" s="31"/>
      <c r="R15" s="31"/>
    </row>
    <row r="16" ht="22.05" customHeight="1" spans="1:20">
      <c r="A16" s="7">
        <v>52</v>
      </c>
      <c r="B16" s="8" t="s">
        <v>183</v>
      </c>
      <c r="C16" s="9" t="s">
        <v>18</v>
      </c>
      <c r="D16" s="60" t="s">
        <v>184</v>
      </c>
      <c r="E16" s="8">
        <v>18582080456</v>
      </c>
      <c r="F16" s="60" t="s">
        <v>185</v>
      </c>
      <c r="G16" s="11">
        <v>250</v>
      </c>
      <c r="H16" s="24" t="s">
        <v>21</v>
      </c>
      <c r="I16" s="9">
        <v>20</v>
      </c>
      <c r="J16" s="13"/>
      <c r="K16" s="9">
        <v>5000</v>
      </c>
      <c r="L16" s="11"/>
      <c r="M16" s="11">
        <v>5000</v>
      </c>
      <c r="N16" s="7"/>
      <c r="O16" s="11"/>
      <c r="P16" s="9"/>
      <c r="Q16" s="31"/>
      <c r="R16" s="31"/>
    </row>
    <row r="17" s="1" customFormat="1" ht="22.05" customHeight="1" spans="1:23">
      <c r="A17" s="17"/>
      <c r="B17" s="17"/>
      <c r="C17" s="17"/>
      <c r="D17" s="17"/>
      <c r="E17" s="18"/>
      <c r="F17" s="17"/>
      <c r="G17" s="20"/>
      <c r="H17" s="20"/>
      <c r="I17" s="19"/>
      <c r="J17" s="49" t="s">
        <v>60</v>
      </c>
      <c r="K17" s="9">
        <f>SUM(K4:K16)</f>
        <v>56665</v>
      </c>
      <c r="L17" s="11"/>
      <c r="M17" s="9">
        <f>SUM(M4:M16)</f>
        <v>56665</v>
      </c>
      <c r="N17" s="19"/>
      <c r="O17" s="18"/>
      <c r="P17" s="19"/>
      <c r="Q17" s="31"/>
      <c r="R17" s="31"/>
      <c r="S17" s="48"/>
      <c r="T17" s="48"/>
      <c r="V17"/>
      <c r="W17"/>
    </row>
    <row r="18" s="1" customFormat="1" ht="69" customHeight="1" spans="1:23">
      <c r="A18" s="17" t="s">
        <v>61</v>
      </c>
      <c r="B18" s="17"/>
      <c r="C18" s="17"/>
      <c r="D18" s="17"/>
      <c r="E18" s="18" t="s">
        <v>62</v>
      </c>
      <c r="F18" s="17"/>
      <c r="G18" s="20" t="s">
        <v>63</v>
      </c>
      <c r="H18" s="20"/>
      <c r="I18" s="19"/>
      <c r="J18" s="18"/>
      <c r="K18" s="19"/>
      <c r="L18" s="20"/>
      <c r="M18" s="20" t="s">
        <v>64</v>
      </c>
      <c r="N18" s="19"/>
      <c r="O18" s="18"/>
      <c r="P18" s="19"/>
      <c r="S18" s="47"/>
      <c r="T18" s="48"/>
      <c r="V18"/>
      <c r="W18"/>
    </row>
    <row r="19" s="1" customFormat="1" ht="63" customHeight="1" spans="1:23">
      <c r="A19" s="50" t="s">
        <v>65</v>
      </c>
      <c r="B19" s="51"/>
      <c r="C19" s="51"/>
      <c r="D19" s="51"/>
      <c r="E19" s="51"/>
      <c r="F19" s="51"/>
      <c r="G19" s="51"/>
      <c r="H19" s="51"/>
      <c r="I19" s="51"/>
      <c r="J19" s="51"/>
      <c r="K19" s="51"/>
      <c r="L19" s="51"/>
      <c r="M19" s="51"/>
      <c r="N19" s="51"/>
      <c r="O19" s="51"/>
      <c r="P19" s="52"/>
      <c r="Q19" s="31"/>
      <c r="R19" s="31"/>
      <c r="S19"/>
      <c r="T19"/>
      <c r="V19"/>
      <c r="W19"/>
    </row>
    <row r="20" ht="24" customHeight="1"/>
  </sheetData>
  <mergeCells count="9">
    <mergeCell ref="B1:P1"/>
    <mergeCell ref="A2:P2"/>
    <mergeCell ref="G3:H3"/>
    <mergeCell ref="A18:C18"/>
    <mergeCell ref="G18:I18"/>
    <mergeCell ref="J18:K18"/>
    <mergeCell ref="M18:N18"/>
    <mergeCell ref="O18:P18"/>
    <mergeCell ref="A19:P19"/>
  </mergeCells>
  <conditionalFormatting sqref="B4">
    <cfRule type="duplicateValues" dxfId="1" priority="18"/>
  </conditionalFormatting>
  <conditionalFormatting sqref="D4:E4">
    <cfRule type="duplicateValues" dxfId="1" priority="19"/>
  </conditionalFormatting>
  <conditionalFormatting sqref="B5">
    <cfRule type="duplicateValues" dxfId="1" priority="16"/>
  </conditionalFormatting>
  <conditionalFormatting sqref="D5:E5">
    <cfRule type="duplicateValues" dxfId="1" priority="17"/>
  </conditionalFormatting>
  <conditionalFormatting sqref="B6">
    <cfRule type="duplicateValues" dxfId="1" priority="14"/>
  </conditionalFormatting>
  <conditionalFormatting sqref="D6:E6">
    <cfRule type="duplicateValues" dxfId="1" priority="15"/>
  </conditionalFormatting>
  <conditionalFormatting sqref="B8">
    <cfRule type="duplicateValues" dxfId="0" priority="13"/>
  </conditionalFormatting>
  <conditionalFormatting sqref="B9">
    <cfRule type="duplicateValues" dxfId="1" priority="20"/>
  </conditionalFormatting>
  <conditionalFormatting sqref="D9:E9">
    <cfRule type="duplicateValues" dxfId="1" priority="21"/>
  </conditionalFormatting>
  <conditionalFormatting sqref="B10">
    <cfRule type="duplicateValues" dxfId="1" priority="11"/>
  </conditionalFormatting>
  <conditionalFormatting sqref="D10:E10">
    <cfRule type="duplicateValues" dxfId="1" priority="12"/>
  </conditionalFormatting>
  <conditionalFormatting sqref="B11">
    <cfRule type="duplicateValues" dxfId="1" priority="9"/>
  </conditionalFormatting>
  <conditionalFormatting sqref="D11:E11">
    <cfRule type="duplicateValues" dxfId="1" priority="10"/>
  </conditionalFormatting>
  <conditionalFormatting sqref="B12">
    <cfRule type="duplicateValues" dxfId="1" priority="1"/>
  </conditionalFormatting>
  <conditionalFormatting sqref="D12:E12">
    <cfRule type="duplicateValues" dxfId="1" priority="2"/>
  </conditionalFormatting>
  <conditionalFormatting sqref="B13">
    <cfRule type="duplicateValues" dxfId="1" priority="7"/>
  </conditionalFormatting>
  <conditionalFormatting sqref="D13:E13">
    <cfRule type="duplicateValues" dxfId="1" priority="8"/>
  </conditionalFormatting>
  <conditionalFormatting sqref="B15">
    <cfRule type="duplicateValues" dxfId="1" priority="5"/>
  </conditionalFormatting>
  <conditionalFormatting sqref="D15:E15">
    <cfRule type="duplicateValues" dxfId="1" priority="6"/>
  </conditionalFormatting>
  <conditionalFormatting sqref="B16">
    <cfRule type="duplicateValues" dxfId="1" priority="3"/>
  </conditionalFormatting>
  <conditionalFormatting sqref="D16:E16">
    <cfRule type="duplicateValues" dxfId="1" priority="4"/>
  </conditionalFormatting>
  <conditionalFormatting sqref="J17">
    <cfRule type="duplicateValues" dxfId="0" priority="46"/>
  </conditionalFormatting>
  <printOptions horizontalCentered="1"/>
  <pageMargins left="0.51" right="0.51" top="0.75" bottom="0.55" header="0.31" footer="0.31"/>
  <pageSetup paperSize="9" scale="91"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W20"/>
  <sheetViews>
    <sheetView view="pageBreakPreview" zoomScaleNormal="100" workbookViewId="0">
      <selection activeCell="Q1" sqref="Q$1:Q$1048576"/>
    </sheetView>
  </sheetViews>
  <sheetFormatPr defaultColWidth="9" defaultRowHeight="13.5"/>
  <cols>
    <col min="1" max="1" width="3" customWidth="1"/>
    <col min="2" max="2" width="8.44166666666667" customWidth="1"/>
    <col min="3" max="3" width="6" customWidth="1"/>
    <col min="4" max="4" width="19.8916666666667" customWidth="1"/>
    <col min="5" max="5" width="13.775" customWidth="1"/>
    <col min="6" max="6" width="21.1083333333333" customWidth="1"/>
    <col min="7" max="7" width="4" customWidth="1"/>
    <col min="8" max="8" width="6.44166666666667" customWidth="1"/>
    <col min="9" max="9" width="6" customWidth="1"/>
    <col min="10" max="10" width="8.88333333333333" customWidth="1"/>
    <col min="11" max="12" width="8.225" customWidth="1"/>
    <col min="13" max="13" width="8.44166666666667" customWidth="1"/>
    <col min="14" max="14" width="10.1083333333333" customWidth="1"/>
    <col min="15" max="15" width="11.4416666666667" customWidth="1"/>
    <col min="16" max="16" width="6.66666666666667" customWidth="1"/>
    <col min="20" max="20" width="12.6666666666667"/>
    <col min="23" max="23" width="9.33333333333333" customWidth="1"/>
  </cols>
  <sheetData>
    <row r="1" ht="25.5" customHeight="1" spans="1:20">
      <c r="B1" s="34" t="s">
        <v>0</v>
      </c>
      <c r="C1" s="34"/>
      <c r="D1" s="34"/>
      <c r="E1" s="34"/>
      <c r="F1" s="34"/>
      <c r="G1" s="34"/>
      <c r="H1" s="34"/>
      <c r="I1" s="34"/>
      <c r="J1" s="34"/>
      <c r="K1" s="34"/>
      <c r="L1" s="34"/>
      <c r="M1" s="34"/>
      <c r="N1" s="34"/>
      <c r="O1" s="34"/>
      <c r="P1" s="34"/>
      <c r="Q1" s="31"/>
      <c r="R1" s="31"/>
    </row>
    <row r="2" s="43" customFormat="1" ht="39" customHeight="1" spans="1:20">
      <c r="A2" s="35" t="s">
        <v>186</v>
      </c>
      <c r="B2" s="35"/>
      <c r="C2" s="35"/>
      <c r="D2" s="35"/>
      <c r="E2" s="35"/>
      <c r="F2" s="35"/>
      <c r="G2" s="35"/>
      <c r="H2" s="35"/>
      <c r="I2" s="35"/>
      <c r="J2" s="35"/>
      <c r="K2" s="35"/>
      <c r="L2" s="35"/>
      <c r="M2" s="35"/>
      <c r="N2" s="35"/>
      <c r="O2" s="35"/>
      <c r="P2" s="35"/>
      <c r="Q2" s="1"/>
      <c r="R2" s="1"/>
    </row>
    <row r="3" ht="41.25" customHeight="1" spans="1:20">
      <c r="A3" s="44" t="s">
        <v>2</v>
      </c>
      <c r="B3" s="44" t="s">
        <v>3</v>
      </c>
      <c r="C3" s="44" t="s">
        <v>4</v>
      </c>
      <c r="D3" s="44" t="s">
        <v>5</v>
      </c>
      <c r="E3" s="44" t="s">
        <v>6</v>
      </c>
      <c r="F3" s="44" t="s">
        <v>7</v>
      </c>
      <c r="G3" s="44" t="s">
        <v>8</v>
      </c>
      <c r="H3" s="44"/>
      <c r="I3" s="44" t="s">
        <v>9</v>
      </c>
      <c r="J3" s="44" t="s">
        <v>10</v>
      </c>
      <c r="K3" s="44" t="s">
        <v>11</v>
      </c>
      <c r="L3" s="45" t="s">
        <v>12</v>
      </c>
      <c r="M3" s="46" t="s">
        <v>13</v>
      </c>
      <c r="N3" s="44" t="s">
        <v>14</v>
      </c>
      <c r="O3" s="46" t="s">
        <v>15</v>
      </c>
      <c r="P3" s="44" t="s">
        <v>16</v>
      </c>
    </row>
    <row r="4" ht="22.05" customHeight="1" spans="1:20">
      <c r="A4" s="7">
        <v>53</v>
      </c>
      <c r="B4" s="8" t="s">
        <v>187</v>
      </c>
      <c r="C4" s="9" t="s">
        <v>23</v>
      </c>
      <c r="D4" s="60" t="s">
        <v>188</v>
      </c>
      <c r="E4" s="8">
        <v>18283594855</v>
      </c>
      <c r="F4" s="60" t="s">
        <v>189</v>
      </c>
      <c r="G4" s="11">
        <v>250</v>
      </c>
      <c r="H4" s="12" t="s">
        <v>21</v>
      </c>
      <c r="I4" s="12">
        <v>20</v>
      </c>
      <c r="J4" s="13"/>
      <c r="K4" s="9">
        <v>5000</v>
      </c>
      <c r="L4" s="11"/>
      <c r="M4" s="11">
        <v>5000</v>
      </c>
      <c r="N4" s="9"/>
      <c r="O4" s="11"/>
      <c r="P4" s="9"/>
      <c r="Q4" s="1"/>
      <c r="R4" s="1"/>
      <c r="S4" s="47"/>
      <c r="T4" s="48"/>
    </row>
    <row r="5" ht="22.05" customHeight="1" spans="1:20">
      <c r="A5" s="7">
        <v>54</v>
      </c>
      <c r="B5" s="8" t="s">
        <v>190</v>
      </c>
      <c r="C5" s="9" t="s">
        <v>23</v>
      </c>
      <c r="D5" s="60" t="s">
        <v>191</v>
      </c>
      <c r="E5" s="8">
        <v>13419356237</v>
      </c>
      <c r="F5" s="60" t="s">
        <v>192</v>
      </c>
      <c r="G5" s="11">
        <v>250</v>
      </c>
      <c r="H5" s="12" t="s">
        <v>21</v>
      </c>
      <c r="I5" s="12">
        <v>20</v>
      </c>
      <c r="J5" s="13"/>
      <c r="K5" s="9">
        <v>5000</v>
      </c>
      <c r="L5" s="11"/>
      <c r="M5" s="11">
        <v>5000</v>
      </c>
      <c r="N5" s="9"/>
      <c r="O5" s="11"/>
      <c r="P5" s="9"/>
      <c r="Q5" s="31"/>
      <c r="R5" s="31"/>
    </row>
    <row r="6" ht="22.05" customHeight="1" spans="1:20">
      <c r="A6" s="7">
        <v>55</v>
      </c>
      <c r="B6" s="9" t="s">
        <v>193</v>
      </c>
      <c r="C6" s="9" t="s">
        <v>18</v>
      </c>
      <c r="D6" s="58" t="s">
        <v>194</v>
      </c>
      <c r="E6" s="9">
        <v>13982217068</v>
      </c>
      <c r="F6" s="60" t="s">
        <v>195</v>
      </c>
      <c r="G6" s="11">
        <v>250</v>
      </c>
      <c r="H6" s="12" t="s">
        <v>21</v>
      </c>
      <c r="I6" s="12">
        <v>20</v>
      </c>
      <c r="J6" s="13"/>
      <c r="K6" s="9">
        <v>5000</v>
      </c>
      <c r="L6" s="11"/>
      <c r="M6" s="11">
        <v>5000</v>
      </c>
      <c r="N6" s="7"/>
      <c r="O6" s="11"/>
      <c r="P6" s="9"/>
      <c r="Q6" s="31"/>
      <c r="R6" s="31"/>
    </row>
    <row r="7" ht="22.05" customHeight="1" spans="1:20">
      <c r="A7" s="7">
        <v>56</v>
      </c>
      <c r="B7" s="14" t="s">
        <v>196</v>
      </c>
      <c r="C7" s="9" t="s">
        <v>23</v>
      </c>
      <c r="D7" s="59" t="s">
        <v>197</v>
      </c>
      <c r="E7" s="14">
        <v>18328625535</v>
      </c>
      <c r="F7" s="58" t="s">
        <v>198</v>
      </c>
      <c r="G7" s="11">
        <v>200</v>
      </c>
      <c r="H7" s="12" t="s">
        <v>21</v>
      </c>
      <c r="I7" s="12">
        <v>24</v>
      </c>
      <c r="J7" s="15"/>
      <c r="K7" s="9">
        <v>4800</v>
      </c>
      <c r="L7" s="11"/>
      <c r="M7" s="11">
        <v>4800</v>
      </c>
      <c r="N7" s="7"/>
      <c r="O7" s="11"/>
      <c r="P7" s="9"/>
      <c r="Q7" s="31"/>
      <c r="R7" s="31"/>
    </row>
    <row r="8" ht="22.05" customHeight="1" spans="1:20">
      <c r="A8" s="7">
        <v>57</v>
      </c>
      <c r="B8" s="8" t="s">
        <v>199</v>
      </c>
      <c r="C8" s="9" t="s">
        <v>18</v>
      </c>
      <c r="D8" s="60" t="s">
        <v>200</v>
      </c>
      <c r="E8" s="8">
        <v>18383505566</v>
      </c>
      <c r="F8" s="60" t="s">
        <v>201</v>
      </c>
      <c r="G8" s="11">
        <v>250</v>
      </c>
      <c r="H8" s="12" t="s">
        <v>21</v>
      </c>
      <c r="I8" s="12">
        <v>20</v>
      </c>
      <c r="J8" s="13"/>
      <c r="K8" s="9">
        <v>5000</v>
      </c>
      <c r="L8" s="11"/>
      <c r="M8" s="11">
        <v>5000</v>
      </c>
      <c r="N8" s="7"/>
      <c r="O8" s="11"/>
      <c r="P8" s="9"/>
      <c r="Q8" s="31"/>
      <c r="R8" s="31"/>
      <c r="S8" s="48"/>
      <c r="T8" s="48"/>
    </row>
    <row r="9" ht="22.05" customHeight="1" spans="1:20">
      <c r="A9" s="7">
        <v>58</v>
      </c>
      <c r="B9" s="8" t="s">
        <v>202</v>
      </c>
      <c r="C9" s="9" t="s">
        <v>18</v>
      </c>
      <c r="D9" s="60" t="s">
        <v>203</v>
      </c>
      <c r="E9" s="8">
        <v>15892695066</v>
      </c>
      <c r="F9" s="60" t="s">
        <v>204</v>
      </c>
      <c r="G9" s="11">
        <v>250</v>
      </c>
      <c r="H9" s="12" t="s">
        <v>21</v>
      </c>
      <c r="I9" s="12">
        <v>20</v>
      </c>
      <c r="J9" s="13"/>
      <c r="K9" s="9">
        <v>5000</v>
      </c>
      <c r="L9" s="11"/>
      <c r="M9" s="11">
        <v>5000</v>
      </c>
      <c r="N9" s="7"/>
      <c r="O9" s="11"/>
      <c r="P9" s="9"/>
      <c r="Q9" s="31"/>
      <c r="R9" s="31"/>
    </row>
    <row r="10" ht="22.05" customHeight="1" spans="1:20">
      <c r="A10" s="7">
        <v>59</v>
      </c>
      <c r="B10" s="8" t="s">
        <v>205</v>
      </c>
      <c r="C10" s="9" t="s">
        <v>18</v>
      </c>
      <c r="D10" s="60" t="s">
        <v>206</v>
      </c>
      <c r="E10" s="8">
        <v>15308166999</v>
      </c>
      <c r="F10" s="60" t="s">
        <v>207</v>
      </c>
      <c r="G10" s="11">
        <v>250</v>
      </c>
      <c r="H10" s="12" t="s">
        <v>21</v>
      </c>
      <c r="I10" s="12">
        <v>20</v>
      </c>
      <c r="J10" s="13"/>
      <c r="K10" s="9">
        <v>5000</v>
      </c>
      <c r="L10" s="11"/>
      <c r="M10" s="11">
        <v>5000</v>
      </c>
      <c r="N10" s="7"/>
      <c r="O10" s="11"/>
      <c r="P10" s="9"/>
      <c r="Q10" s="31"/>
      <c r="R10" s="31"/>
    </row>
    <row r="11" ht="22.05" customHeight="1" spans="1:20">
      <c r="A11" s="7">
        <v>60</v>
      </c>
      <c r="B11" s="8" t="s">
        <v>208</v>
      </c>
      <c r="C11" s="9" t="s">
        <v>23</v>
      </c>
      <c r="D11" s="60" t="s">
        <v>209</v>
      </c>
      <c r="E11" s="8">
        <v>18683596333</v>
      </c>
      <c r="F11" s="60" t="s">
        <v>210</v>
      </c>
      <c r="G11" s="11">
        <v>250</v>
      </c>
      <c r="H11" s="12" t="s">
        <v>21</v>
      </c>
      <c r="I11" s="12">
        <v>20</v>
      </c>
      <c r="J11" s="13"/>
      <c r="K11" s="9">
        <v>5000</v>
      </c>
      <c r="L11" s="11"/>
      <c r="M11" s="11">
        <v>5000</v>
      </c>
      <c r="N11" s="7"/>
      <c r="O11" s="11"/>
      <c r="P11" s="9"/>
      <c r="Q11" s="31"/>
      <c r="R11" s="31"/>
    </row>
    <row r="12" ht="22.05" customHeight="1" spans="1:20">
      <c r="A12" s="7">
        <v>61</v>
      </c>
      <c r="B12" s="9" t="s">
        <v>211</v>
      </c>
      <c r="C12" s="9" t="s">
        <v>18</v>
      </c>
      <c r="D12" s="58" t="s">
        <v>212</v>
      </c>
      <c r="E12" s="9">
        <v>13568774222</v>
      </c>
      <c r="F12" s="58" t="s">
        <v>213</v>
      </c>
      <c r="G12" s="11">
        <v>200</v>
      </c>
      <c r="H12" s="12" t="s">
        <v>21</v>
      </c>
      <c r="I12" s="12">
        <v>17.5</v>
      </c>
      <c r="J12" s="13"/>
      <c r="K12" s="9">
        <v>3500</v>
      </c>
      <c r="L12" s="11"/>
      <c r="M12" s="11">
        <v>3500</v>
      </c>
      <c r="N12" s="9"/>
      <c r="O12" s="11"/>
      <c r="P12" s="9"/>
      <c r="Q12" s="31"/>
      <c r="R12" s="31"/>
      <c r="S12" s="48"/>
      <c r="T12" s="48"/>
    </row>
    <row r="13" ht="22.05" customHeight="1" spans="1:20">
      <c r="A13" s="7">
        <v>62</v>
      </c>
      <c r="B13" s="8" t="s">
        <v>214</v>
      </c>
      <c r="C13" s="9" t="s">
        <v>23</v>
      </c>
      <c r="D13" s="60" t="s">
        <v>215</v>
      </c>
      <c r="E13" s="8">
        <v>13648158769</v>
      </c>
      <c r="F13" s="60" t="s">
        <v>216</v>
      </c>
      <c r="G13" s="11">
        <v>200</v>
      </c>
      <c r="H13" s="12" t="s">
        <v>21</v>
      </c>
      <c r="I13" s="12">
        <v>25</v>
      </c>
      <c r="J13" s="13"/>
      <c r="K13" s="9">
        <v>5000</v>
      </c>
      <c r="L13" s="11"/>
      <c r="M13" s="11">
        <v>5000</v>
      </c>
      <c r="N13" s="7"/>
      <c r="O13" s="11"/>
      <c r="P13" s="9"/>
      <c r="Q13" s="31"/>
      <c r="R13" s="31"/>
    </row>
    <row r="14" ht="22.05" customHeight="1" spans="1:20">
      <c r="A14" s="7"/>
      <c r="B14" s="14"/>
      <c r="C14" s="9"/>
      <c r="D14" s="7"/>
      <c r="E14" s="14"/>
      <c r="F14" s="9"/>
      <c r="G14" s="11"/>
      <c r="H14" s="12"/>
      <c r="I14" s="12"/>
      <c r="J14" s="15"/>
      <c r="K14" s="9"/>
      <c r="L14" s="11"/>
      <c r="M14" s="11"/>
      <c r="N14" s="7"/>
      <c r="O14" s="11"/>
      <c r="P14" s="9"/>
      <c r="Q14" s="31"/>
      <c r="R14" s="31"/>
    </row>
    <row r="15" ht="22.05" customHeight="1" spans="1:20">
      <c r="A15" s="7"/>
      <c r="B15" s="8"/>
      <c r="C15" s="9"/>
      <c r="D15" s="8"/>
      <c r="E15" s="8"/>
      <c r="F15" s="8"/>
      <c r="G15" s="11"/>
      <c r="H15" s="12"/>
      <c r="I15" s="12"/>
      <c r="J15" s="13"/>
      <c r="K15" s="9"/>
      <c r="L15" s="11"/>
      <c r="M15" s="11"/>
      <c r="N15" s="7"/>
      <c r="O15" s="11"/>
      <c r="P15" s="9"/>
      <c r="Q15" s="31"/>
      <c r="R15" s="31"/>
    </row>
    <row r="16" ht="22.05" customHeight="1" spans="1:20">
      <c r="A16" s="7"/>
      <c r="B16" s="8"/>
      <c r="C16" s="9"/>
      <c r="D16" s="8"/>
      <c r="E16" s="8"/>
      <c r="F16" s="8"/>
      <c r="G16" s="11"/>
      <c r="H16" s="12"/>
      <c r="I16" s="12"/>
      <c r="J16" s="13"/>
      <c r="K16" s="9"/>
      <c r="L16" s="11"/>
      <c r="M16" s="11"/>
      <c r="N16" s="7"/>
      <c r="O16" s="11"/>
      <c r="P16" s="9"/>
      <c r="Q16" s="31"/>
      <c r="R16" s="31"/>
    </row>
    <row r="17" s="1" customFormat="1" ht="22.05" customHeight="1" spans="1:23">
      <c r="A17" s="17"/>
      <c r="B17" s="17"/>
      <c r="C17" s="17"/>
      <c r="D17" s="17"/>
      <c r="E17" s="18"/>
      <c r="F17" s="17"/>
      <c r="G17" s="20"/>
      <c r="H17" s="20"/>
      <c r="I17" s="19"/>
      <c r="J17" s="49" t="s">
        <v>60</v>
      </c>
      <c r="K17" s="9">
        <f>SUM(K4:K16)</f>
        <v>48300</v>
      </c>
      <c r="L17" s="11"/>
      <c r="M17" s="9">
        <f>SUM(M4:M16)</f>
        <v>48300</v>
      </c>
      <c r="N17" s="19"/>
      <c r="O17" s="18"/>
      <c r="P17" s="19"/>
      <c r="Q17" s="31"/>
      <c r="R17" s="31"/>
      <c r="S17" s="48"/>
      <c r="T17" s="48"/>
      <c r="V17"/>
      <c r="W17"/>
    </row>
    <row r="18" s="1" customFormat="1" ht="69" customHeight="1" spans="1:23">
      <c r="A18" s="17" t="s">
        <v>61</v>
      </c>
      <c r="B18" s="17"/>
      <c r="C18" s="17"/>
      <c r="D18" s="17"/>
      <c r="E18" s="18" t="s">
        <v>62</v>
      </c>
      <c r="F18" s="17"/>
      <c r="G18" s="20" t="s">
        <v>63</v>
      </c>
      <c r="H18" s="20"/>
      <c r="I18" s="19"/>
      <c r="J18" s="18"/>
      <c r="K18" s="19"/>
      <c r="L18" s="20"/>
      <c r="M18" s="20" t="s">
        <v>64</v>
      </c>
      <c r="N18" s="19"/>
      <c r="O18" s="18"/>
      <c r="P18" s="19"/>
      <c r="S18" s="47"/>
      <c r="T18" s="48"/>
      <c r="V18"/>
      <c r="W18"/>
    </row>
    <row r="19" s="1" customFormat="1" ht="63" customHeight="1" spans="1:23">
      <c r="A19" s="50" t="s">
        <v>65</v>
      </c>
      <c r="B19" s="51"/>
      <c r="C19" s="51"/>
      <c r="D19" s="51"/>
      <c r="E19" s="51"/>
      <c r="F19" s="51"/>
      <c r="G19" s="51"/>
      <c r="H19" s="51"/>
      <c r="I19" s="51"/>
      <c r="J19" s="51"/>
      <c r="K19" s="51"/>
      <c r="L19" s="51"/>
      <c r="M19" s="51"/>
      <c r="N19" s="51"/>
      <c r="O19" s="51"/>
      <c r="P19" s="52"/>
      <c r="Q19" s="31"/>
      <c r="R19" s="31"/>
      <c r="S19"/>
      <c r="T19"/>
      <c r="V19"/>
      <c r="W19"/>
    </row>
    <row r="20" ht="24" customHeight="1"/>
  </sheetData>
  <mergeCells count="9">
    <mergeCell ref="B1:P1"/>
    <mergeCell ref="A2:P2"/>
    <mergeCell ref="G3:H3"/>
    <mergeCell ref="A18:C18"/>
    <mergeCell ref="G18:I18"/>
    <mergeCell ref="J18:K18"/>
    <mergeCell ref="M18:N18"/>
    <mergeCell ref="O18:P18"/>
    <mergeCell ref="A19:P19"/>
  </mergeCells>
  <conditionalFormatting sqref="B7">
    <cfRule type="duplicateValues" dxfId="0" priority="12"/>
  </conditionalFormatting>
  <conditionalFormatting sqref="B8">
    <cfRule type="duplicateValues" dxfId="1" priority="10"/>
  </conditionalFormatting>
  <conditionalFormatting sqref="D8:E8">
    <cfRule type="duplicateValues" dxfId="1" priority="11"/>
  </conditionalFormatting>
  <conditionalFormatting sqref="B9">
    <cfRule type="duplicateValues" dxfId="1" priority="8"/>
  </conditionalFormatting>
  <conditionalFormatting sqref="D9:E9">
    <cfRule type="duplicateValues" dxfId="1" priority="9"/>
  </conditionalFormatting>
  <conditionalFormatting sqref="B10">
    <cfRule type="duplicateValues" dxfId="1" priority="6"/>
  </conditionalFormatting>
  <conditionalFormatting sqref="D10:E10">
    <cfRule type="duplicateValues" dxfId="1" priority="7"/>
  </conditionalFormatting>
  <conditionalFormatting sqref="B11">
    <cfRule type="duplicateValues" dxfId="1" priority="4"/>
  </conditionalFormatting>
  <conditionalFormatting sqref="D11:E11">
    <cfRule type="duplicateValues" dxfId="1" priority="5"/>
  </conditionalFormatting>
  <conditionalFormatting sqref="B12">
    <cfRule type="duplicateValues" dxfId="0" priority="3"/>
  </conditionalFormatting>
  <conditionalFormatting sqref="B13">
    <cfRule type="duplicateValues" dxfId="1" priority="1"/>
  </conditionalFormatting>
  <conditionalFormatting sqref="D13:E13">
    <cfRule type="duplicateValues" dxfId="1" priority="2"/>
  </conditionalFormatting>
  <conditionalFormatting sqref="B14">
    <cfRule type="duplicateValues" dxfId="0" priority="19"/>
  </conditionalFormatting>
  <conditionalFormatting sqref="B15">
    <cfRule type="duplicateValues" dxfId="1" priority="17"/>
  </conditionalFormatting>
  <conditionalFormatting sqref="D15:E15">
    <cfRule type="duplicateValues" dxfId="1" priority="18"/>
  </conditionalFormatting>
  <conditionalFormatting sqref="B16">
    <cfRule type="duplicateValues" dxfId="1" priority="15"/>
  </conditionalFormatting>
  <conditionalFormatting sqref="D16:E16">
    <cfRule type="duplicateValues" dxfId="1" priority="16"/>
  </conditionalFormatting>
  <conditionalFormatting sqref="J17">
    <cfRule type="duplicateValues" dxfId="0" priority="67"/>
  </conditionalFormatting>
  <conditionalFormatting sqref="B4:B5">
    <cfRule type="duplicateValues" dxfId="1" priority="13"/>
  </conditionalFormatting>
  <conditionalFormatting sqref="D4:E5">
    <cfRule type="duplicateValues" dxfId="1" priority="14"/>
  </conditionalFormatting>
  <printOptions horizontalCentered="1"/>
  <pageMargins left="0.51" right="0.51" top="0.75" bottom="0.55" header="0.31" footer="0.31"/>
  <pageSetup paperSize="9" scale="91"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L20"/>
  <sheetViews>
    <sheetView tabSelected="1" view="pageBreakPreview" zoomScaleNormal="100" workbookViewId="0">
      <selection activeCell="U14" sqref="U14"/>
    </sheetView>
  </sheetViews>
  <sheetFormatPr defaultColWidth="9" defaultRowHeight="13.5"/>
  <cols>
    <col min="1" max="1" width="4.44166666666667" customWidth="1"/>
    <col min="2" max="2" width="8.66666666666667" customWidth="1"/>
    <col min="3" max="12" width="3.10833333333333" customWidth="1"/>
    <col min="13" max="14" width="4" customWidth="1"/>
    <col min="15" max="25" width="3.10833333333333" customWidth="1"/>
    <col min="26" max="26" width="3.225" customWidth="1"/>
    <col min="27" max="28" width="3.10833333333333" customWidth="1"/>
    <col min="29" max="29" width="3.33333333333333" customWidth="1"/>
    <col min="30" max="30" width="3.44166666666667" customWidth="1"/>
    <col min="31" max="32" width="3.10833333333333" customWidth="1"/>
    <col min="33" max="33" width="3.44166666666667" customWidth="1"/>
    <col min="34" max="34" width="5.44166666666667" customWidth="1"/>
    <col min="35" max="35" width="7.44166666666667" customWidth="1"/>
    <col min="36" max="36" width="7.33333333333333" customWidth="1"/>
  </cols>
  <sheetData>
    <row r="1" ht="21" customHeight="1" spans="1:38">
      <c r="A1" s="34" t="s">
        <v>217</v>
      </c>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row>
    <row r="2" ht="34.05" customHeight="1" spans="1:38">
      <c r="A2" s="35" t="s">
        <v>218</v>
      </c>
      <c r="B2" s="35"/>
      <c r="C2" s="35"/>
      <c r="D2" s="35"/>
      <c r="E2" s="35"/>
      <c r="F2" s="35"/>
      <c r="G2" s="35"/>
      <c r="H2" s="35"/>
      <c r="I2" s="35"/>
      <c r="J2" s="35"/>
      <c r="K2" s="35"/>
      <c r="L2" s="35"/>
      <c r="M2" s="35"/>
      <c r="N2" s="35"/>
      <c r="O2" s="35"/>
      <c r="P2" s="35"/>
      <c r="Q2" s="35"/>
      <c r="R2" s="35"/>
      <c r="S2" s="35"/>
      <c r="T2" s="35"/>
      <c r="U2" s="35"/>
      <c r="V2" s="35"/>
      <c r="W2" s="35"/>
      <c r="X2" s="35"/>
      <c r="Y2" s="35"/>
      <c r="Z2" s="35"/>
      <c r="AA2" s="35"/>
      <c r="AB2" s="35"/>
      <c r="AC2" s="35"/>
      <c r="AD2" s="35"/>
      <c r="AE2" s="35"/>
      <c r="AF2" s="35"/>
      <c r="AG2" s="35"/>
      <c r="AH2" s="35"/>
      <c r="AI2" s="35"/>
      <c r="AJ2" s="35"/>
    </row>
    <row r="3" ht="23.25" customHeight="1" spans="1:38">
      <c r="A3" s="36" t="s">
        <v>2</v>
      </c>
      <c r="B3" s="36" t="s">
        <v>3</v>
      </c>
      <c r="C3" s="37" t="s">
        <v>219</v>
      </c>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6" t="s">
        <v>220</v>
      </c>
      <c r="AI3" s="36" t="s">
        <v>221</v>
      </c>
      <c r="AJ3" s="4" t="s">
        <v>16</v>
      </c>
    </row>
    <row r="4" ht="22.5" customHeight="1" spans="1:38">
      <c r="A4" s="38"/>
      <c r="B4" s="38"/>
      <c r="C4" s="4">
        <v>1</v>
      </c>
      <c r="D4" s="4">
        <v>2</v>
      </c>
      <c r="E4" s="4">
        <v>3</v>
      </c>
      <c r="F4" s="4">
        <v>4</v>
      </c>
      <c r="G4" s="4">
        <v>5</v>
      </c>
      <c r="H4" s="4">
        <v>6</v>
      </c>
      <c r="I4" s="4">
        <v>7</v>
      </c>
      <c r="J4" s="4">
        <v>8</v>
      </c>
      <c r="K4" s="4">
        <v>9</v>
      </c>
      <c r="L4" s="4">
        <v>10</v>
      </c>
      <c r="M4" s="4">
        <v>11</v>
      </c>
      <c r="N4" s="4">
        <v>12</v>
      </c>
      <c r="O4" s="4">
        <v>13</v>
      </c>
      <c r="P4" s="4">
        <v>14</v>
      </c>
      <c r="Q4" s="4">
        <v>15</v>
      </c>
      <c r="R4" s="4">
        <v>16</v>
      </c>
      <c r="S4" s="4">
        <v>17</v>
      </c>
      <c r="T4" s="4">
        <v>18</v>
      </c>
      <c r="U4" s="4">
        <v>19</v>
      </c>
      <c r="V4" s="4">
        <v>20</v>
      </c>
      <c r="W4" s="4">
        <v>21</v>
      </c>
      <c r="X4" s="4">
        <v>22</v>
      </c>
      <c r="Y4" s="4">
        <v>23</v>
      </c>
      <c r="Z4" s="4">
        <v>24</v>
      </c>
      <c r="AA4" s="4">
        <v>25</v>
      </c>
      <c r="AB4" s="4">
        <v>26</v>
      </c>
      <c r="AC4" s="4">
        <v>27</v>
      </c>
      <c r="AD4" s="4">
        <v>28</v>
      </c>
      <c r="AE4" s="4">
        <v>29</v>
      </c>
      <c r="AF4" s="4">
        <v>30</v>
      </c>
      <c r="AG4" s="4">
        <v>31</v>
      </c>
      <c r="AH4" s="38"/>
      <c r="AI4" s="38"/>
      <c r="AJ4" s="4"/>
    </row>
    <row r="5" ht="20.1" hidden="1" customHeight="1" spans="1:38">
      <c r="A5" s="7">
        <v>1</v>
      </c>
      <c r="B5" s="9"/>
      <c r="C5" s="39" t="s">
        <v>222</v>
      </c>
      <c r="D5" s="39" t="s">
        <v>222</v>
      </c>
      <c r="E5" s="39" t="s">
        <v>222</v>
      </c>
      <c r="F5" s="39" t="s">
        <v>222</v>
      </c>
      <c r="G5" s="39" t="s">
        <v>222</v>
      </c>
      <c r="H5" s="39" t="s">
        <v>222</v>
      </c>
      <c r="I5" s="39" t="s">
        <v>222</v>
      </c>
      <c r="J5" s="39" t="s">
        <v>222</v>
      </c>
      <c r="K5" s="39" t="s">
        <v>222</v>
      </c>
      <c r="L5" s="39" t="s">
        <v>222</v>
      </c>
      <c r="M5" s="39" t="s">
        <v>222</v>
      </c>
      <c r="N5" s="39" t="s">
        <v>222</v>
      </c>
      <c r="O5" s="39" t="s">
        <v>222</v>
      </c>
      <c r="P5" s="39" t="s">
        <v>222</v>
      </c>
      <c r="Q5" s="39" t="s">
        <v>222</v>
      </c>
      <c r="R5" s="39" t="s">
        <v>222</v>
      </c>
      <c r="S5" s="39" t="s">
        <v>222</v>
      </c>
      <c r="T5" s="39" t="s">
        <v>222</v>
      </c>
      <c r="U5" s="39" t="s">
        <v>222</v>
      </c>
      <c r="V5" s="39" t="s">
        <v>222</v>
      </c>
      <c r="W5" s="39" t="s">
        <v>222</v>
      </c>
      <c r="X5" s="39" t="s">
        <v>222</v>
      </c>
      <c r="Y5" s="39" t="s">
        <v>222</v>
      </c>
      <c r="Z5" s="39" t="s">
        <v>222</v>
      </c>
      <c r="AA5" s="39" t="s">
        <v>222</v>
      </c>
      <c r="AB5" s="9"/>
      <c r="AC5" s="9"/>
      <c r="AD5" s="9"/>
      <c r="AE5" s="9"/>
      <c r="AF5" s="9"/>
      <c r="AG5" s="9"/>
      <c r="AH5" s="9">
        <v>25</v>
      </c>
      <c r="AI5" s="9"/>
      <c r="AJ5" s="9"/>
    </row>
    <row r="6" ht="22.05" customHeight="1" spans="1:38">
      <c r="A6" s="7">
        <v>1</v>
      </c>
      <c r="B6" s="9" t="s">
        <v>17</v>
      </c>
      <c r="C6" s="9"/>
      <c r="D6" s="9"/>
      <c r="E6" s="9">
        <v>1</v>
      </c>
      <c r="F6" s="9">
        <v>1</v>
      </c>
      <c r="G6" s="9">
        <v>1</v>
      </c>
      <c r="H6" s="9"/>
      <c r="I6" s="9">
        <v>1</v>
      </c>
      <c r="J6" s="9">
        <v>1</v>
      </c>
      <c r="K6" s="9">
        <v>1</v>
      </c>
      <c r="L6" s="9">
        <v>1</v>
      </c>
      <c r="M6" s="9"/>
      <c r="N6" s="9">
        <v>1</v>
      </c>
      <c r="O6" s="9">
        <v>1</v>
      </c>
      <c r="P6" s="9">
        <v>1</v>
      </c>
      <c r="Q6" s="9"/>
      <c r="R6" s="9">
        <v>1</v>
      </c>
      <c r="S6" s="9">
        <v>1</v>
      </c>
      <c r="T6" s="9">
        <v>1</v>
      </c>
      <c r="U6" s="9">
        <v>1</v>
      </c>
      <c r="V6" s="9"/>
      <c r="W6" s="9"/>
      <c r="X6" s="9"/>
      <c r="Y6" s="9">
        <v>1</v>
      </c>
      <c r="Z6" s="9">
        <v>1</v>
      </c>
      <c r="AA6" s="9">
        <v>1</v>
      </c>
      <c r="AB6" s="9">
        <v>1</v>
      </c>
      <c r="AC6" s="9">
        <v>1</v>
      </c>
      <c r="AD6" s="9">
        <v>1</v>
      </c>
      <c r="AE6" s="9"/>
      <c r="AF6" s="9"/>
      <c r="AG6" s="9"/>
      <c r="AH6" s="31">
        <v>20</v>
      </c>
      <c r="AI6" s="9"/>
      <c r="AJ6" s="40"/>
    </row>
    <row r="7" ht="22.05" customHeight="1" spans="1:38">
      <c r="A7" s="7">
        <v>2</v>
      </c>
      <c r="B7" s="7" t="s">
        <v>22</v>
      </c>
      <c r="C7" s="9">
        <v>1</v>
      </c>
      <c r="D7" s="9">
        <v>1</v>
      </c>
      <c r="E7" s="9">
        <v>1</v>
      </c>
      <c r="F7" s="9">
        <v>1</v>
      </c>
      <c r="G7" s="9">
        <v>1</v>
      </c>
      <c r="H7" s="9"/>
      <c r="I7" s="9"/>
      <c r="J7" s="9">
        <v>1</v>
      </c>
      <c r="K7" s="9">
        <v>1</v>
      </c>
      <c r="L7" s="9">
        <v>1</v>
      </c>
      <c r="M7" s="9">
        <v>1</v>
      </c>
      <c r="N7" s="9">
        <v>1</v>
      </c>
      <c r="O7" s="9"/>
      <c r="P7" s="9"/>
      <c r="Q7" s="9">
        <v>1</v>
      </c>
      <c r="R7" s="9">
        <v>1</v>
      </c>
      <c r="S7" s="9">
        <v>1</v>
      </c>
      <c r="T7" s="9">
        <v>1</v>
      </c>
      <c r="U7" s="9">
        <v>1</v>
      </c>
      <c r="V7" s="9"/>
      <c r="W7" s="9">
        <v>1</v>
      </c>
      <c r="X7" s="9">
        <v>1</v>
      </c>
      <c r="Y7" s="9"/>
      <c r="Z7" s="9"/>
      <c r="AA7" s="9">
        <v>1</v>
      </c>
      <c r="AB7" s="9">
        <v>1</v>
      </c>
      <c r="AC7" s="9">
        <v>1</v>
      </c>
      <c r="AD7" s="9"/>
      <c r="AE7" s="9"/>
      <c r="AF7" s="9"/>
      <c r="AG7" s="9"/>
      <c r="AH7" s="9">
        <v>20</v>
      </c>
      <c r="AI7" s="9"/>
      <c r="AJ7" s="40"/>
    </row>
    <row r="8" ht="22.05" customHeight="1" spans="1:38">
      <c r="A8" s="7">
        <v>3</v>
      </c>
      <c r="B8" s="7" t="s">
        <v>26</v>
      </c>
      <c r="C8" s="9"/>
      <c r="D8" s="9"/>
      <c r="E8" s="9">
        <v>1</v>
      </c>
      <c r="F8" s="9">
        <v>1</v>
      </c>
      <c r="G8" s="9">
        <v>1</v>
      </c>
      <c r="H8" s="9">
        <v>1</v>
      </c>
      <c r="I8" s="9">
        <v>1</v>
      </c>
      <c r="J8" s="9"/>
      <c r="K8" s="9">
        <v>1</v>
      </c>
      <c r="L8" s="9">
        <v>1</v>
      </c>
      <c r="M8" s="9">
        <v>1</v>
      </c>
      <c r="N8" s="9">
        <v>1</v>
      </c>
      <c r="O8" s="9">
        <v>1</v>
      </c>
      <c r="P8" s="9"/>
      <c r="Q8" s="9"/>
      <c r="R8" s="9">
        <v>1</v>
      </c>
      <c r="S8" s="9">
        <v>1</v>
      </c>
      <c r="T8" s="9">
        <v>1</v>
      </c>
      <c r="U8" s="9">
        <v>1</v>
      </c>
      <c r="V8" s="9"/>
      <c r="W8" s="9"/>
      <c r="X8" s="9"/>
      <c r="Y8" s="9"/>
      <c r="Z8" s="9"/>
      <c r="AA8" s="9">
        <v>1</v>
      </c>
      <c r="AB8" s="9">
        <v>1</v>
      </c>
      <c r="AC8" s="9">
        <v>1</v>
      </c>
      <c r="AD8" s="9">
        <v>1</v>
      </c>
      <c r="AE8" s="9">
        <v>1</v>
      </c>
      <c r="AF8" s="9">
        <v>1</v>
      </c>
      <c r="AG8" s="9"/>
      <c r="AH8" s="12">
        <v>20</v>
      </c>
      <c r="AI8" s="9"/>
      <c r="AJ8" s="40"/>
    </row>
    <row r="9" ht="22.05" customHeight="1" spans="1:38">
      <c r="A9" s="7">
        <v>4</v>
      </c>
      <c r="B9" s="9" t="s">
        <v>29</v>
      </c>
      <c r="C9" s="9"/>
      <c r="D9" s="9">
        <v>1</v>
      </c>
      <c r="E9" s="9">
        <v>1</v>
      </c>
      <c r="F9" s="9">
        <v>1</v>
      </c>
      <c r="G9" s="9">
        <v>1</v>
      </c>
      <c r="H9" s="9"/>
      <c r="I9" s="9">
        <v>1</v>
      </c>
      <c r="J9" s="9">
        <v>1</v>
      </c>
      <c r="K9" s="9">
        <v>1</v>
      </c>
      <c r="L9" s="9">
        <v>1</v>
      </c>
      <c r="M9" s="9">
        <v>1</v>
      </c>
      <c r="N9" s="9">
        <v>1</v>
      </c>
      <c r="O9" s="9">
        <v>1</v>
      </c>
      <c r="P9" s="9"/>
      <c r="Q9" s="9">
        <v>1</v>
      </c>
      <c r="R9" s="9">
        <v>1</v>
      </c>
      <c r="S9" s="9">
        <v>1</v>
      </c>
      <c r="T9" s="9">
        <v>1</v>
      </c>
      <c r="U9" s="9"/>
      <c r="V9" s="9">
        <v>1</v>
      </c>
      <c r="W9" s="9">
        <v>1</v>
      </c>
      <c r="X9" s="9">
        <v>1</v>
      </c>
      <c r="Y9" s="9"/>
      <c r="Z9" s="9">
        <v>1</v>
      </c>
      <c r="AA9" s="9">
        <v>1</v>
      </c>
      <c r="AB9" s="9">
        <v>1</v>
      </c>
      <c r="AC9" s="9">
        <v>1</v>
      </c>
      <c r="AD9" s="9">
        <v>1</v>
      </c>
      <c r="AE9" s="9">
        <v>1</v>
      </c>
      <c r="AF9" s="9">
        <v>1</v>
      </c>
      <c r="AG9" s="9"/>
      <c r="AH9" s="12">
        <v>25</v>
      </c>
      <c r="AI9" s="9"/>
      <c r="AJ9" s="9"/>
    </row>
    <row r="10" ht="22.05" customHeight="1" spans="1:38">
      <c r="A10" s="7">
        <v>5</v>
      </c>
      <c r="B10" s="7" t="s">
        <v>32</v>
      </c>
      <c r="C10" s="9"/>
      <c r="D10" s="9"/>
      <c r="E10" s="9">
        <v>1</v>
      </c>
      <c r="F10" s="9">
        <v>1</v>
      </c>
      <c r="G10" s="9">
        <v>1</v>
      </c>
      <c r="H10" s="9"/>
      <c r="I10" s="9">
        <v>1</v>
      </c>
      <c r="J10" s="9"/>
      <c r="K10" s="9">
        <v>1</v>
      </c>
      <c r="L10" s="9">
        <v>1</v>
      </c>
      <c r="M10" s="9">
        <v>1</v>
      </c>
      <c r="N10" s="9">
        <v>1</v>
      </c>
      <c r="O10" s="9">
        <v>1</v>
      </c>
      <c r="P10" s="9">
        <v>1</v>
      </c>
      <c r="Q10" s="9"/>
      <c r="R10" s="9"/>
      <c r="S10" s="9"/>
      <c r="T10" s="9">
        <v>1</v>
      </c>
      <c r="U10" s="9">
        <v>1</v>
      </c>
      <c r="V10" s="9"/>
      <c r="W10" s="9">
        <v>1</v>
      </c>
      <c r="X10" s="9">
        <v>1</v>
      </c>
      <c r="Y10" s="9">
        <v>1</v>
      </c>
      <c r="Z10" s="9"/>
      <c r="AA10" s="9"/>
      <c r="AB10" s="9">
        <v>1</v>
      </c>
      <c r="AC10" s="9">
        <v>1</v>
      </c>
      <c r="AD10" s="9">
        <v>1</v>
      </c>
      <c r="AE10" s="9">
        <v>1</v>
      </c>
      <c r="AF10" s="9">
        <v>1</v>
      </c>
      <c r="AG10" s="9"/>
      <c r="AH10" s="12">
        <v>20</v>
      </c>
      <c r="AI10" s="9"/>
      <c r="AJ10" s="40"/>
    </row>
    <row r="11" ht="22.05" customHeight="1" spans="1:38">
      <c r="A11" s="7">
        <v>6</v>
      </c>
      <c r="B11" s="9" t="s">
        <v>36</v>
      </c>
      <c r="C11" s="9"/>
      <c r="D11" s="9"/>
      <c r="E11" s="9">
        <v>1</v>
      </c>
      <c r="F11" s="9">
        <v>1</v>
      </c>
      <c r="G11" s="9">
        <v>1</v>
      </c>
      <c r="H11" s="9">
        <v>1</v>
      </c>
      <c r="I11" s="9"/>
      <c r="J11" s="9"/>
      <c r="K11" s="9">
        <v>1</v>
      </c>
      <c r="L11" s="9">
        <v>1</v>
      </c>
      <c r="M11" s="9">
        <v>1</v>
      </c>
      <c r="N11" s="9">
        <v>1</v>
      </c>
      <c r="O11" s="9"/>
      <c r="P11" s="9"/>
      <c r="Q11" s="9">
        <v>1</v>
      </c>
      <c r="R11" s="9">
        <v>1</v>
      </c>
      <c r="S11" s="9">
        <v>1</v>
      </c>
      <c r="T11" s="9"/>
      <c r="U11" s="9">
        <v>1</v>
      </c>
      <c r="V11" s="9">
        <v>1</v>
      </c>
      <c r="W11" s="9">
        <v>1</v>
      </c>
      <c r="X11" s="9">
        <v>1</v>
      </c>
      <c r="Y11" s="9"/>
      <c r="Z11" s="9"/>
      <c r="AA11" s="9">
        <v>1</v>
      </c>
      <c r="AB11" s="9">
        <v>1</v>
      </c>
      <c r="AC11" s="9">
        <v>1</v>
      </c>
      <c r="AD11" s="9">
        <v>1</v>
      </c>
      <c r="AE11" s="9">
        <v>1</v>
      </c>
      <c r="AF11" s="9"/>
      <c r="AG11" s="9"/>
      <c r="AH11" s="12">
        <v>20</v>
      </c>
      <c r="AI11" s="9"/>
      <c r="AJ11" s="9"/>
    </row>
    <row r="12" ht="22.05" customHeight="1" spans="1:38">
      <c r="A12" s="7">
        <v>7</v>
      </c>
      <c r="B12" s="9" t="s">
        <v>39</v>
      </c>
      <c r="C12" s="9"/>
      <c r="D12" s="9">
        <v>1</v>
      </c>
      <c r="E12" s="9">
        <v>1</v>
      </c>
      <c r="F12" s="9">
        <v>1</v>
      </c>
      <c r="G12" s="9">
        <v>1</v>
      </c>
      <c r="H12" s="9"/>
      <c r="I12" s="9">
        <v>1</v>
      </c>
      <c r="J12" s="9">
        <v>1</v>
      </c>
      <c r="K12" s="9">
        <v>1</v>
      </c>
      <c r="L12" s="9"/>
      <c r="M12" s="9">
        <v>1</v>
      </c>
      <c r="N12" s="9">
        <v>0.5</v>
      </c>
      <c r="O12" s="9">
        <v>1</v>
      </c>
      <c r="P12" s="9">
        <v>1</v>
      </c>
      <c r="Q12" s="9"/>
      <c r="R12" s="9"/>
      <c r="T12" s="9">
        <v>1</v>
      </c>
      <c r="U12" s="9">
        <v>1</v>
      </c>
      <c r="V12" s="9">
        <v>1</v>
      </c>
      <c r="W12" s="9">
        <v>1</v>
      </c>
      <c r="X12" s="9">
        <v>1</v>
      </c>
      <c r="Y12" s="9">
        <v>1</v>
      </c>
      <c r="Z12" s="9">
        <v>1</v>
      </c>
      <c r="AA12" s="9"/>
      <c r="AB12" s="9"/>
      <c r="AC12" s="9"/>
      <c r="AD12" s="9"/>
      <c r="AE12" s="9"/>
      <c r="AF12" s="9"/>
      <c r="AG12" s="9"/>
      <c r="AH12" s="12">
        <v>17.5</v>
      </c>
      <c r="AI12" s="9"/>
      <c r="AJ12" s="15"/>
    </row>
    <row r="13" ht="22.05" customHeight="1" spans="1:38">
      <c r="A13" s="7">
        <v>8</v>
      </c>
      <c r="B13" s="7" t="s">
        <v>42</v>
      </c>
      <c r="C13" s="9"/>
      <c r="D13" s="9"/>
      <c r="E13" s="9"/>
      <c r="F13" s="9">
        <v>1</v>
      </c>
      <c r="G13" s="9">
        <v>1</v>
      </c>
      <c r="H13" s="9">
        <v>1</v>
      </c>
      <c r="I13" s="9"/>
      <c r="J13" s="9"/>
      <c r="K13" s="9">
        <v>1</v>
      </c>
      <c r="L13" s="9">
        <v>1</v>
      </c>
      <c r="M13" s="9">
        <v>1</v>
      </c>
      <c r="N13" s="9">
        <v>1</v>
      </c>
      <c r="O13" s="9"/>
      <c r="P13" s="9"/>
      <c r="Q13" s="9">
        <v>1</v>
      </c>
      <c r="R13" s="9">
        <v>1</v>
      </c>
      <c r="S13" s="9">
        <v>1</v>
      </c>
      <c r="T13" s="9">
        <v>1</v>
      </c>
      <c r="U13" s="9"/>
      <c r="V13" s="9"/>
      <c r="W13" s="9">
        <v>1</v>
      </c>
      <c r="X13" s="9">
        <v>1</v>
      </c>
      <c r="Y13" s="9">
        <v>1</v>
      </c>
      <c r="Z13" s="9"/>
      <c r="AA13" s="9">
        <v>1</v>
      </c>
      <c r="AB13" s="9">
        <v>1</v>
      </c>
      <c r="AC13" s="9">
        <v>1</v>
      </c>
      <c r="AD13" s="9">
        <v>1</v>
      </c>
      <c r="AE13" s="9">
        <v>1</v>
      </c>
      <c r="AF13" s="9">
        <v>1</v>
      </c>
      <c r="AG13" s="9"/>
      <c r="AH13" s="12">
        <v>20</v>
      </c>
      <c r="AI13" s="7"/>
      <c r="AJ13" s="40"/>
    </row>
    <row r="14" ht="22.05" customHeight="1" spans="1:38">
      <c r="A14" s="7">
        <v>9</v>
      </c>
      <c r="B14" s="7" t="s">
        <v>45</v>
      </c>
      <c r="C14" s="9"/>
      <c r="D14" s="9">
        <v>1</v>
      </c>
      <c r="E14" s="9">
        <v>1</v>
      </c>
      <c r="F14" s="9">
        <v>1</v>
      </c>
      <c r="G14" s="9"/>
      <c r="H14" s="9"/>
      <c r="I14" s="9">
        <v>1</v>
      </c>
      <c r="J14" s="9">
        <v>1</v>
      </c>
      <c r="K14" s="9">
        <v>1</v>
      </c>
      <c r="L14" s="9">
        <v>1</v>
      </c>
      <c r="M14" s="9"/>
      <c r="N14" s="9"/>
      <c r="O14" s="9">
        <v>1</v>
      </c>
      <c r="P14" s="9">
        <v>1</v>
      </c>
      <c r="Q14" s="9">
        <v>1</v>
      </c>
      <c r="R14" s="9">
        <v>1</v>
      </c>
      <c r="S14" s="9"/>
      <c r="T14" s="9"/>
      <c r="U14" s="9">
        <v>1</v>
      </c>
      <c r="V14" s="9">
        <v>1</v>
      </c>
      <c r="W14" s="9">
        <v>1</v>
      </c>
      <c r="X14" s="9"/>
      <c r="Y14" s="9">
        <v>1</v>
      </c>
      <c r="Z14" s="9">
        <v>1</v>
      </c>
      <c r="AA14" s="9">
        <v>1</v>
      </c>
      <c r="AB14" s="9">
        <v>1</v>
      </c>
      <c r="AC14" s="9">
        <v>1</v>
      </c>
      <c r="AD14" s="9">
        <v>1</v>
      </c>
      <c r="AE14" s="9"/>
      <c r="AF14" s="9"/>
      <c r="AG14" s="9"/>
      <c r="AH14" s="12">
        <v>20</v>
      </c>
      <c r="AI14" s="7"/>
      <c r="AJ14" s="15"/>
      <c r="AL14" s="41"/>
    </row>
    <row r="15" ht="22.05" customHeight="1" spans="1:38">
      <c r="A15" s="7">
        <v>10</v>
      </c>
      <c r="B15" s="8" t="s">
        <v>48</v>
      </c>
      <c r="C15" s="9"/>
      <c r="D15" s="9"/>
      <c r="E15" s="9"/>
      <c r="F15" s="9">
        <v>1</v>
      </c>
      <c r="G15" s="9">
        <v>1</v>
      </c>
      <c r="H15" s="9">
        <v>1</v>
      </c>
      <c r="I15" s="9"/>
      <c r="J15" s="9"/>
      <c r="K15" s="9">
        <v>1</v>
      </c>
      <c r="L15" s="9">
        <v>1</v>
      </c>
      <c r="M15" s="9">
        <v>1</v>
      </c>
      <c r="N15" s="9">
        <v>1</v>
      </c>
      <c r="O15" s="9"/>
      <c r="P15" s="9"/>
      <c r="Q15" s="9">
        <v>1</v>
      </c>
      <c r="R15" s="9">
        <v>1</v>
      </c>
      <c r="S15" s="9">
        <v>1</v>
      </c>
      <c r="T15" s="9">
        <v>1</v>
      </c>
      <c r="U15" s="9"/>
      <c r="V15" s="9"/>
      <c r="W15" s="9">
        <v>1</v>
      </c>
      <c r="X15" s="9">
        <v>1</v>
      </c>
      <c r="Y15" s="9">
        <v>1</v>
      </c>
      <c r="Z15" s="9"/>
      <c r="AA15" s="9">
        <v>1</v>
      </c>
      <c r="AB15" s="9">
        <v>1</v>
      </c>
      <c r="AC15" s="9">
        <v>1</v>
      </c>
      <c r="AD15" s="9">
        <v>1</v>
      </c>
      <c r="AE15" s="9">
        <v>1</v>
      </c>
      <c r="AF15" s="9">
        <v>1</v>
      </c>
      <c r="AG15" s="9"/>
      <c r="AH15" s="12">
        <v>20</v>
      </c>
      <c r="AI15" s="7"/>
      <c r="AJ15" s="40"/>
    </row>
    <row r="16" ht="22.05" customHeight="1" spans="1:38">
      <c r="A16" s="7">
        <v>11</v>
      </c>
      <c r="B16" s="9" t="s">
        <v>51</v>
      </c>
      <c r="C16" s="9"/>
      <c r="D16" s="9">
        <v>1</v>
      </c>
      <c r="E16" s="9"/>
      <c r="F16" s="9">
        <v>1</v>
      </c>
      <c r="G16" s="9">
        <v>1</v>
      </c>
      <c r="H16" s="9">
        <v>1</v>
      </c>
      <c r="I16" s="9">
        <v>1</v>
      </c>
      <c r="J16" s="9">
        <v>1</v>
      </c>
      <c r="K16" s="9"/>
      <c r="L16" s="9"/>
      <c r="M16" s="9">
        <v>1</v>
      </c>
      <c r="N16" s="9">
        <v>1</v>
      </c>
      <c r="O16" s="9">
        <v>1</v>
      </c>
      <c r="P16" s="9"/>
      <c r="Q16" s="9">
        <v>1</v>
      </c>
      <c r="R16" s="9"/>
      <c r="S16" s="9">
        <v>1</v>
      </c>
      <c r="T16" s="9">
        <v>1</v>
      </c>
      <c r="U16" s="9"/>
      <c r="V16" s="9">
        <v>1</v>
      </c>
      <c r="W16" s="9"/>
      <c r="X16" s="9">
        <v>1</v>
      </c>
      <c r="Y16" s="9"/>
      <c r="Z16" s="9">
        <v>1</v>
      </c>
      <c r="AA16" s="9">
        <v>1</v>
      </c>
      <c r="AB16" s="9">
        <v>1</v>
      </c>
      <c r="AC16" s="9">
        <v>1</v>
      </c>
      <c r="AD16" s="9">
        <v>1</v>
      </c>
      <c r="AE16" s="9">
        <v>1</v>
      </c>
      <c r="AF16" s="9"/>
      <c r="AG16" s="9"/>
      <c r="AH16" s="12">
        <v>19</v>
      </c>
      <c r="AI16" s="7"/>
      <c r="AJ16" s="40"/>
    </row>
    <row r="17" ht="22.05" customHeight="1" spans="1:36">
      <c r="A17" s="7">
        <v>12</v>
      </c>
      <c r="B17" s="9" t="s">
        <v>54</v>
      </c>
      <c r="C17" s="9">
        <v>1</v>
      </c>
      <c r="D17" s="9">
        <v>1</v>
      </c>
      <c r="E17" s="9">
        <v>1</v>
      </c>
      <c r="F17" s="9">
        <v>1</v>
      </c>
      <c r="G17" s="9">
        <v>1</v>
      </c>
      <c r="H17" s="9">
        <v>1</v>
      </c>
      <c r="I17" s="9"/>
      <c r="J17" s="9"/>
      <c r="K17" s="9">
        <v>1</v>
      </c>
      <c r="L17" s="9">
        <v>1</v>
      </c>
      <c r="M17" s="9">
        <v>1</v>
      </c>
      <c r="N17" s="9">
        <v>1</v>
      </c>
      <c r="O17" s="9">
        <v>1</v>
      </c>
      <c r="P17" s="9">
        <v>1</v>
      </c>
      <c r="Q17" s="9">
        <v>1</v>
      </c>
      <c r="R17" s="9"/>
      <c r="S17" s="9">
        <v>1</v>
      </c>
      <c r="T17" s="9">
        <v>1</v>
      </c>
      <c r="U17" s="9">
        <v>1</v>
      </c>
      <c r="V17" s="9"/>
      <c r="W17" s="9"/>
      <c r="X17" s="9"/>
      <c r="Y17" s="9"/>
      <c r="Z17" s="9"/>
      <c r="AA17" s="9"/>
      <c r="AB17" s="9"/>
      <c r="AC17" s="9"/>
      <c r="AD17" s="9"/>
      <c r="AE17" s="9"/>
      <c r="AF17" s="9"/>
      <c r="AG17" s="9"/>
      <c r="AH17" s="12">
        <v>16</v>
      </c>
      <c r="AI17" s="7"/>
      <c r="AJ17" s="40"/>
    </row>
    <row r="18" ht="22.05" customHeight="1" spans="1:36">
      <c r="A18" s="7">
        <v>13</v>
      </c>
      <c r="B18" s="9" t="s">
        <v>57</v>
      </c>
      <c r="C18" s="9">
        <v>1</v>
      </c>
      <c r="D18" s="9">
        <v>1</v>
      </c>
      <c r="E18" s="9">
        <v>1</v>
      </c>
      <c r="F18" s="9">
        <v>1</v>
      </c>
      <c r="G18" s="9"/>
      <c r="H18" s="9">
        <v>1</v>
      </c>
      <c r="I18" s="9">
        <v>1</v>
      </c>
      <c r="J18" s="9">
        <v>1</v>
      </c>
      <c r="K18" s="9">
        <v>1</v>
      </c>
      <c r="L18" s="9">
        <v>1</v>
      </c>
      <c r="M18" s="9">
        <v>1</v>
      </c>
      <c r="N18" s="9">
        <v>1</v>
      </c>
      <c r="O18" s="9"/>
      <c r="P18" s="9"/>
      <c r="Q18" s="9">
        <v>1</v>
      </c>
      <c r="R18" s="9">
        <v>1</v>
      </c>
      <c r="S18" s="9">
        <v>1</v>
      </c>
      <c r="T18" s="9">
        <v>1</v>
      </c>
      <c r="U18" s="9"/>
      <c r="V18" s="9"/>
      <c r="W18" s="9">
        <v>1</v>
      </c>
      <c r="X18" s="9">
        <v>1</v>
      </c>
      <c r="Y18" s="9">
        <v>1</v>
      </c>
      <c r="Z18" s="9"/>
      <c r="AA18" s="9"/>
      <c r="AB18" s="9">
        <v>1</v>
      </c>
      <c r="AC18" s="9">
        <v>1</v>
      </c>
      <c r="AD18" s="9">
        <v>1</v>
      </c>
      <c r="AE18" s="9">
        <v>1</v>
      </c>
      <c r="AF18" s="9">
        <v>1</v>
      </c>
      <c r="AG18" s="9"/>
      <c r="AH18" s="12">
        <v>23</v>
      </c>
      <c r="AI18" s="7"/>
      <c r="AJ18" s="40"/>
    </row>
    <row r="19" s="1" customFormat="1" ht="54" customHeight="1" spans="1:36">
      <c r="A19" s="18" t="s">
        <v>61</v>
      </c>
      <c r="B19" s="19"/>
      <c r="C19" s="18"/>
      <c r="D19" s="20"/>
      <c r="E19" s="20"/>
      <c r="F19" s="19"/>
      <c r="G19" s="18" t="s">
        <v>62</v>
      </c>
      <c r="H19" s="20"/>
      <c r="I19" s="20"/>
      <c r="J19" s="19"/>
      <c r="K19" s="18"/>
      <c r="L19" s="20"/>
      <c r="M19" s="20"/>
      <c r="N19" s="20"/>
      <c r="O19" s="20"/>
      <c r="P19" s="19"/>
      <c r="Q19" s="18" t="s">
        <v>63</v>
      </c>
      <c r="R19" s="20"/>
      <c r="S19" s="20"/>
      <c r="T19" s="20"/>
      <c r="U19" s="19"/>
      <c r="V19" s="18"/>
      <c r="W19" s="20"/>
      <c r="X19" s="20"/>
      <c r="Y19" s="20"/>
      <c r="Z19" s="19"/>
      <c r="AA19" s="18" t="s">
        <v>223</v>
      </c>
      <c r="AB19" s="20"/>
      <c r="AC19" s="20"/>
      <c r="AD19" s="20"/>
      <c r="AE19" s="20"/>
      <c r="AF19" s="19"/>
      <c r="AG19" s="18"/>
      <c r="AH19" s="20"/>
      <c r="AI19" s="20"/>
      <c r="AJ19" s="19"/>
    </row>
    <row r="20" s="1" customFormat="1" ht="41.25" customHeight="1" spans="1:36">
      <c r="A20" s="23" t="s">
        <v>224</v>
      </c>
      <c r="B20" s="23"/>
      <c r="C20" s="23"/>
      <c r="D20" s="23"/>
      <c r="E20" s="23"/>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row>
  </sheetData>
  <mergeCells count="17">
    <mergeCell ref="A1:AJ1"/>
    <mergeCell ref="A2:AJ2"/>
    <mergeCell ref="C3:AG3"/>
    <mergeCell ref="A19:B19"/>
    <mergeCell ref="C19:F19"/>
    <mergeCell ref="G19:J19"/>
    <mergeCell ref="K19:P19"/>
    <mergeCell ref="Q19:U19"/>
    <mergeCell ref="V19:Z19"/>
    <mergeCell ref="AA19:AF19"/>
    <mergeCell ref="AG19:AJ19"/>
    <mergeCell ref="A20:AJ20"/>
    <mergeCell ref="A3:A4"/>
    <mergeCell ref="B3:B4"/>
    <mergeCell ref="AH3:AH4"/>
    <mergeCell ref="AI3:AI4"/>
    <mergeCell ref="AJ3:AJ4"/>
  </mergeCells>
  <conditionalFormatting sqref="B6">
    <cfRule type="duplicateValues" dxfId="0" priority="3"/>
  </conditionalFormatting>
  <conditionalFormatting sqref="B8">
    <cfRule type="duplicateValues" dxfId="1" priority="4"/>
  </conditionalFormatting>
  <conditionalFormatting sqref="B12">
    <cfRule type="duplicateValues" dxfId="0" priority="1"/>
  </conditionalFormatting>
  <conditionalFormatting sqref="B14">
    <cfRule type="duplicateValues" dxfId="1" priority="7"/>
  </conditionalFormatting>
  <conditionalFormatting sqref="B16">
    <cfRule type="duplicateValues" dxfId="1" priority="5"/>
  </conditionalFormatting>
  <conditionalFormatting sqref="B17">
    <cfRule type="duplicateValues" dxfId="0" priority="6"/>
  </conditionalFormatting>
  <conditionalFormatting sqref="B18">
    <cfRule type="duplicateValues" dxfId="0" priority="2"/>
  </conditionalFormatting>
  <printOptions horizontalCentered="1"/>
  <pageMargins left="0.71" right="0.71" top="0.75" bottom="0.75" header="0.31" footer="0.31"/>
  <pageSetup paperSize="9" scale="9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L20"/>
  <sheetViews>
    <sheetView view="pageBreakPreview" zoomScaleNormal="100" workbookViewId="0">
      <selection activeCell="AA16" sqref="AA16"/>
    </sheetView>
  </sheetViews>
  <sheetFormatPr defaultColWidth="9" defaultRowHeight="13.5"/>
  <cols>
    <col min="1" max="1" width="4.44166666666667" customWidth="1"/>
    <col min="2" max="2" width="8.66666666666667" customWidth="1"/>
    <col min="3" max="12" width="3.10833333333333" customWidth="1"/>
    <col min="13" max="14" width="4" customWidth="1"/>
    <col min="15" max="25" width="3.10833333333333" customWidth="1"/>
    <col min="26" max="26" width="3.225" customWidth="1"/>
    <col min="27" max="28" width="3.10833333333333" customWidth="1"/>
    <col min="29" max="29" width="3.33333333333333" customWidth="1"/>
    <col min="30" max="30" width="3.44166666666667" customWidth="1"/>
    <col min="31" max="32" width="3.10833333333333" customWidth="1"/>
    <col min="33" max="33" width="3.44166666666667" customWidth="1"/>
    <col min="34" max="34" width="5.44166666666667" customWidth="1"/>
    <col min="35" max="35" width="7.44166666666667" customWidth="1"/>
    <col min="36" max="36" width="7.33333333333333" customWidth="1"/>
  </cols>
  <sheetData>
    <row r="1" ht="21" customHeight="1" spans="1:38">
      <c r="A1" s="34" t="s">
        <v>217</v>
      </c>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row>
    <row r="2" ht="34.05" customHeight="1" spans="1:38">
      <c r="A2" s="35" t="s">
        <v>225</v>
      </c>
      <c r="B2" s="35"/>
      <c r="C2" s="35"/>
      <c r="D2" s="35"/>
      <c r="E2" s="35"/>
      <c r="F2" s="35"/>
      <c r="G2" s="35"/>
      <c r="H2" s="35"/>
      <c r="I2" s="35"/>
      <c r="J2" s="35"/>
      <c r="K2" s="35"/>
      <c r="L2" s="35"/>
      <c r="M2" s="35"/>
      <c r="N2" s="35"/>
      <c r="O2" s="35"/>
      <c r="P2" s="35"/>
      <c r="Q2" s="35"/>
      <c r="R2" s="35"/>
      <c r="S2" s="35"/>
      <c r="T2" s="35"/>
      <c r="U2" s="35"/>
      <c r="V2" s="35"/>
      <c r="W2" s="35"/>
      <c r="X2" s="35"/>
      <c r="Y2" s="35"/>
      <c r="Z2" s="35"/>
      <c r="AA2" s="35"/>
      <c r="AB2" s="35"/>
      <c r="AC2" s="35"/>
      <c r="AD2" s="35"/>
      <c r="AE2" s="35"/>
      <c r="AF2" s="35"/>
      <c r="AG2" s="35"/>
      <c r="AH2" s="35"/>
      <c r="AI2" s="35"/>
      <c r="AJ2" s="35"/>
    </row>
    <row r="3" ht="23.25" customHeight="1" spans="1:38">
      <c r="A3" s="36" t="s">
        <v>2</v>
      </c>
      <c r="B3" s="36" t="s">
        <v>3</v>
      </c>
      <c r="C3" s="37" t="s">
        <v>219</v>
      </c>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6" t="s">
        <v>220</v>
      </c>
      <c r="AI3" s="36" t="s">
        <v>221</v>
      </c>
      <c r="AJ3" s="4" t="s">
        <v>16</v>
      </c>
    </row>
    <row r="4" ht="22.5" customHeight="1" spans="1:38">
      <c r="A4" s="38"/>
      <c r="B4" s="38"/>
      <c r="C4" s="4">
        <v>1</v>
      </c>
      <c r="D4" s="4">
        <v>2</v>
      </c>
      <c r="E4" s="4">
        <v>3</v>
      </c>
      <c r="F4" s="4">
        <v>4</v>
      </c>
      <c r="G4" s="4">
        <v>5</v>
      </c>
      <c r="H4" s="4">
        <v>6</v>
      </c>
      <c r="I4" s="4">
        <v>7</v>
      </c>
      <c r="J4" s="4">
        <v>8</v>
      </c>
      <c r="K4" s="4">
        <v>9</v>
      </c>
      <c r="L4" s="4">
        <v>10</v>
      </c>
      <c r="M4" s="4">
        <v>11</v>
      </c>
      <c r="N4" s="4">
        <v>12</v>
      </c>
      <c r="O4" s="4">
        <v>13</v>
      </c>
      <c r="P4" s="4">
        <v>14</v>
      </c>
      <c r="Q4" s="4">
        <v>15</v>
      </c>
      <c r="R4" s="4">
        <v>16</v>
      </c>
      <c r="S4" s="4">
        <v>17</v>
      </c>
      <c r="T4" s="4">
        <v>18</v>
      </c>
      <c r="U4" s="4">
        <v>19</v>
      </c>
      <c r="V4" s="4">
        <v>20</v>
      </c>
      <c r="W4" s="4">
        <v>21</v>
      </c>
      <c r="X4" s="4">
        <v>22</v>
      </c>
      <c r="Y4" s="4">
        <v>23</v>
      </c>
      <c r="Z4" s="4">
        <v>24</v>
      </c>
      <c r="AA4" s="4">
        <v>25</v>
      </c>
      <c r="AB4" s="4">
        <v>26</v>
      </c>
      <c r="AC4" s="4">
        <v>27</v>
      </c>
      <c r="AD4" s="4">
        <v>28</v>
      </c>
      <c r="AE4" s="4">
        <v>29</v>
      </c>
      <c r="AF4" s="4">
        <v>30</v>
      </c>
      <c r="AG4" s="4">
        <v>31</v>
      </c>
      <c r="AH4" s="38"/>
      <c r="AI4" s="38"/>
      <c r="AJ4" s="4"/>
    </row>
    <row r="5" ht="20.1" hidden="1" customHeight="1" spans="1:38">
      <c r="A5" s="7">
        <v>1</v>
      </c>
      <c r="B5" s="9"/>
      <c r="C5" s="39" t="s">
        <v>222</v>
      </c>
      <c r="D5" s="39" t="s">
        <v>222</v>
      </c>
      <c r="E5" s="39" t="s">
        <v>222</v>
      </c>
      <c r="F5" s="39" t="s">
        <v>222</v>
      </c>
      <c r="G5" s="39" t="s">
        <v>222</v>
      </c>
      <c r="H5" s="39" t="s">
        <v>222</v>
      </c>
      <c r="I5" s="39" t="s">
        <v>222</v>
      </c>
      <c r="J5" s="39" t="s">
        <v>222</v>
      </c>
      <c r="K5" s="39" t="s">
        <v>222</v>
      </c>
      <c r="L5" s="39" t="s">
        <v>222</v>
      </c>
      <c r="M5" s="39" t="s">
        <v>222</v>
      </c>
      <c r="N5" s="39" t="s">
        <v>222</v>
      </c>
      <c r="O5" s="39" t="s">
        <v>222</v>
      </c>
      <c r="P5" s="39" t="s">
        <v>222</v>
      </c>
      <c r="Q5" s="39" t="s">
        <v>222</v>
      </c>
      <c r="R5" s="39" t="s">
        <v>222</v>
      </c>
      <c r="S5" s="39" t="s">
        <v>222</v>
      </c>
      <c r="T5" s="39" t="s">
        <v>222</v>
      </c>
      <c r="U5" s="39" t="s">
        <v>222</v>
      </c>
      <c r="V5" s="39" t="s">
        <v>222</v>
      </c>
      <c r="W5" s="39" t="s">
        <v>222</v>
      </c>
      <c r="X5" s="39" t="s">
        <v>222</v>
      </c>
      <c r="Y5" s="39" t="s">
        <v>222</v>
      </c>
      <c r="Z5" s="39" t="s">
        <v>222</v>
      </c>
      <c r="AA5" s="39" t="s">
        <v>222</v>
      </c>
      <c r="AB5" s="9"/>
      <c r="AC5" s="9"/>
      <c r="AD5" s="9"/>
      <c r="AE5" s="9"/>
      <c r="AF5" s="9"/>
      <c r="AG5" s="9"/>
      <c r="AH5" s="9">
        <v>25</v>
      </c>
      <c r="AI5" s="9"/>
      <c r="AJ5" s="9"/>
    </row>
    <row r="6" ht="22.05" customHeight="1" spans="1:38">
      <c r="A6" s="7">
        <v>14</v>
      </c>
      <c r="B6" s="8" t="s">
        <v>67</v>
      </c>
      <c r="C6" s="39">
        <v>1</v>
      </c>
      <c r="D6" s="39">
        <v>1</v>
      </c>
      <c r="E6" s="39"/>
      <c r="F6" s="39"/>
      <c r="G6" s="39">
        <v>1</v>
      </c>
      <c r="H6" s="39">
        <v>1</v>
      </c>
      <c r="I6" s="39">
        <v>1</v>
      </c>
      <c r="J6" s="39"/>
      <c r="K6" s="39"/>
      <c r="L6" s="39">
        <v>1</v>
      </c>
      <c r="M6" s="39">
        <v>1</v>
      </c>
      <c r="N6" s="39">
        <v>1</v>
      </c>
      <c r="O6" s="39">
        <v>1</v>
      </c>
      <c r="P6" s="39">
        <v>1</v>
      </c>
      <c r="Q6" s="39">
        <v>1</v>
      </c>
      <c r="R6" s="39"/>
      <c r="S6" s="39"/>
      <c r="T6" s="39">
        <v>1</v>
      </c>
      <c r="U6" s="39">
        <v>1</v>
      </c>
      <c r="V6" s="39">
        <v>1</v>
      </c>
      <c r="W6" s="39">
        <v>1</v>
      </c>
      <c r="X6" s="39"/>
      <c r="Y6" s="39"/>
      <c r="Z6" s="39">
        <v>1</v>
      </c>
      <c r="AA6" s="39">
        <v>1</v>
      </c>
      <c r="AB6" s="39">
        <v>1</v>
      </c>
      <c r="AC6" s="39">
        <v>1</v>
      </c>
      <c r="AD6" s="39">
        <v>1</v>
      </c>
      <c r="AE6" s="39"/>
      <c r="AF6" s="39"/>
      <c r="AG6" s="9"/>
      <c r="AH6" s="12">
        <v>20</v>
      </c>
      <c r="AI6" s="9"/>
      <c r="AJ6" s="40"/>
    </row>
    <row r="7" ht="22.05" customHeight="1" spans="1:38">
      <c r="A7" s="7">
        <v>15</v>
      </c>
      <c r="B7" s="8" t="s">
        <v>70</v>
      </c>
      <c r="C7" s="39"/>
      <c r="D7" s="39"/>
      <c r="E7" s="39">
        <v>1</v>
      </c>
      <c r="F7" s="39">
        <v>1</v>
      </c>
      <c r="G7" s="39">
        <v>1</v>
      </c>
      <c r="H7" s="39"/>
      <c r="I7" s="39">
        <v>1</v>
      </c>
      <c r="J7" s="39">
        <v>1</v>
      </c>
      <c r="K7" s="39">
        <v>1</v>
      </c>
      <c r="L7" s="39"/>
      <c r="M7" s="39">
        <v>1</v>
      </c>
      <c r="N7" s="39">
        <v>0.5</v>
      </c>
      <c r="O7" s="39">
        <v>1</v>
      </c>
      <c r="P7" s="39">
        <v>1</v>
      </c>
      <c r="Q7" s="39"/>
      <c r="R7" s="39">
        <v>1</v>
      </c>
      <c r="S7" s="39">
        <v>1</v>
      </c>
      <c r="T7" s="39">
        <v>1</v>
      </c>
      <c r="U7" s="39">
        <v>1</v>
      </c>
      <c r="V7" s="39"/>
      <c r="W7" s="39">
        <v>1</v>
      </c>
      <c r="X7" s="39">
        <v>1</v>
      </c>
      <c r="Y7" s="39"/>
      <c r="Z7" s="39"/>
      <c r="AA7" s="39">
        <v>1</v>
      </c>
      <c r="AB7" s="39">
        <v>1</v>
      </c>
      <c r="AC7" s="39"/>
      <c r="AD7" s="39"/>
      <c r="AE7" s="39"/>
      <c r="AF7" s="39"/>
      <c r="AG7" s="9"/>
      <c r="AH7" s="12">
        <v>17.5</v>
      </c>
      <c r="AI7" s="9"/>
      <c r="AJ7" s="40"/>
    </row>
    <row r="8" ht="22.05" customHeight="1" spans="1:38">
      <c r="A8" s="7">
        <v>16</v>
      </c>
      <c r="B8" s="9" t="s">
        <v>73</v>
      </c>
      <c r="C8" s="39"/>
      <c r="D8" s="39">
        <v>1</v>
      </c>
      <c r="E8" s="39">
        <v>1</v>
      </c>
      <c r="F8" s="39">
        <v>1</v>
      </c>
      <c r="G8" s="39"/>
      <c r="H8" s="39"/>
      <c r="I8" s="39">
        <v>1</v>
      </c>
      <c r="J8" s="39"/>
      <c r="K8" s="39">
        <v>1</v>
      </c>
      <c r="L8" s="39">
        <v>1</v>
      </c>
      <c r="M8" s="39">
        <v>1</v>
      </c>
      <c r="N8" s="39">
        <v>0.5</v>
      </c>
      <c r="O8" s="39">
        <v>1</v>
      </c>
      <c r="P8" s="39">
        <v>1</v>
      </c>
      <c r="Q8" s="39">
        <v>1</v>
      </c>
      <c r="R8" s="39">
        <v>1</v>
      </c>
      <c r="S8" s="39"/>
      <c r="T8" s="39"/>
      <c r="U8" s="39">
        <v>1</v>
      </c>
      <c r="V8" s="39">
        <v>1</v>
      </c>
      <c r="W8" s="39">
        <v>1</v>
      </c>
      <c r="X8" s="39"/>
      <c r="Y8" s="39">
        <v>1</v>
      </c>
      <c r="Z8" s="39">
        <v>1</v>
      </c>
      <c r="AA8" s="39">
        <v>1</v>
      </c>
      <c r="AB8" s="39"/>
      <c r="AC8" s="39">
        <v>1</v>
      </c>
      <c r="AD8" s="39">
        <v>1</v>
      </c>
      <c r="AE8" s="39">
        <v>1</v>
      </c>
      <c r="AF8" s="39">
        <v>1</v>
      </c>
      <c r="AG8" s="9">
        <v>1</v>
      </c>
      <c r="AH8" s="12">
        <v>22.5</v>
      </c>
      <c r="AI8" s="9"/>
      <c r="AJ8" s="40"/>
    </row>
    <row r="9" ht="22.05" customHeight="1" spans="1:38">
      <c r="A9" s="7">
        <v>17</v>
      </c>
      <c r="B9" s="14" t="s">
        <v>76</v>
      </c>
      <c r="C9" s="39"/>
      <c r="D9" s="39">
        <v>1</v>
      </c>
      <c r="E9" s="39">
        <v>1</v>
      </c>
      <c r="F9" s="39">
        <v>1</v>
      </c>
      <c r="G9" s="39"/>
      <c r="H9" s="39"/>
      <c r="I9" s="39">
        <v>1</v>
      </c>
      <c r="J9" s="39"/>
      <c r="K9" s="39">
        <v>1</v>
      </c>
      <c r="L9" s="39">
        <v>1</v>
      </c>
      <c r="M9" s="39">
        <v>1</v>
      </c>
      <c r="N9" s="39">
        <v>0.5</v>
      </c>
      <c r="O9" s="39">
        <v>1</v>
      </c>
      <c r="P9" s="39">
        <v>1</v>
      </c>
      <c r="Q9" s="39">
        <v>1</v>
      </c>
      <c r="R9" s="39">
        <v>1</v>
      </c>
      <c r="S9" s="39"/>
      <c r="T9" s="39"/>
      <c r="U9" s="39">
        <v>1</v>
      </c>
      <c r="V9" s="39">
        <v>1</v>
      </c>
      <c r="W9" s="39">
        <v>1</v>
      </c>
      <c r="X9" s="39"/>
      <c r="Y9" s="39">
        <v>1</v>
      </c>
      <c r="Z9" s="39">
        <v>1</v>
      </c>
      <c r="AA9" s="39">
        <v>1</v>
      </c>
      <c r="AB9" s="39"/>
      <c r="AC9" s="39">
        <v>1</v>
      </c>
      <c r="AD9" s="39">
        <v>1</v>
      </c>
      <c r="AE9" s="39">
        <v>1</v>
      </c>
      <c r="AF9" s="39">
        <v>1</v>
      </c>
      <c r="AG9" s="9">
        <v>1</v>
      </c>
      <c r="AH9" s="9">
        <v>22.5</v>
      </c>
      <c r="AI9" s="9"/>
      <c r="AJ9" s="9"/>
    </row>
    <row r="10" ht="22.05" customHeight="1" spans="1:38">
      <c r="A10" s="7">
        <v>18</v>
      </c>
      <c r="B10" s="14" t="s">
        <v>79</v>
      </c>
      <c r="C10" s="39">
        <v>1</v>
      </c>
      <c r="D10" s="39">
        <v>1</v>
      </c>
      <c r="E10" s="39"/>
      <c r="F10" s="39">
        <v>1</v>
      </c>
      <c r="G10" s="39">
        <v>1</v>
      </c>
      <c r="H10" s="39">
        <v>1</v>
      </c>
      <c r="I10" s="39">
        <v>1</v>
      </c>
      <c r="J10" s="39">
        <v>1</v>
      </c>
      <c r="K10" s="39"/>
      <c r="L10" s="39"/>
      <c r="M10" s="39">
        <v>1</v>
      </c>
      <c r="N10" s="39">
        <v>1</v>
      </c>
      <c r="O10" s="39">
        <v>1</v>
      </c>
      <c r="P10" s="39">
        <v>1</v>
      </c>
      <c r="Q10" s="39"/>
      <c r="R10" s="39">
        <v>1</v>
      </c>
      <c r="S10" s="39">
        <v>1</v>
      </c>
      <c r="T10" s="39">
        <v>1</v>
      </c>
      <c r="U10" s="39"/>
      <c r="V10" s="39">
        <v>1</v>
      </c>
      <c r="W10" s="39">
        <v>1</v>
      </c>
      <c r="X10" s="39">
        <v>1</v>
      </c>
      <c r="Y10" s="39">
        <v>1</v>
      </c>
      <c r="Z10" s="39">
        <v>1</v>
      </c>
      <c r="AA10" s="39"/>
      <c r="AB10" s="39">
        <v>1</v>
      </c>
      <c r="AC10" s="39">
        <v>1</v>
      </c>
      <c r="AD10" s="39">
        <v>1</v>
      </c>
      <c r="AE10" s="39">
        <v>1</v>
      </c>
      <c r="AF10" s="39">
        <v>1</v>
      </c>
      <c r="AG10" s="9">
        <v>1</v>
      </c>
      <c r="AH10" s="9">
        <v>25</v>
      </c>
      <c r="AI10" s="9"/>
      <c r="AJ10" s="40"/>
    </row>
    <row r="11" ht="22.05" customHeight="1" spans="1:38">
      <c r="A11" s="7">
        <v>19</v>
      </c>
      <c r="B11" s="9" t="s">
        <v>82</v>
      </c>
      <c r="C11" s="39"/>
      <c r="D11" s="39"/>
      <c r="E11" s="39">
        <v>1</v>
      </c>
      <c r="F11" s="39">
        <v>1</v>
      </c>
      <c r="G11" s="39"/>
      <c r="H11" s="39"/>
      <c r="I11" s="39">
        <v>1</v>
      </c>
      <c r="J11" s="39">
        <v>1</v>
      </c>
      <c r="K11" s="39">
        <v>1</v>
      </c>
      <c r="L11" s="39"/>
      <c r="M11" s="39"/>
      <c r="N11" s="39">
        <v>1</v>
      </c>
      <c r="O11" s="39">
        <v>1</v>
      </c>
      <c r="P11" s="39">
        <v>1</v>
      </c>
      <c r="Q11" s="39">
        <v>1</v>
      </c>
      <c r="R11" s="39">
        <v>1</v>
      </c>
      <c r="S11" s="39">
        <v>1</v>
      </c>
      <c r="T11" s="39"/>
      <c r="U11" s="39"/>
      <c r="V11" s="39">
        <v>1</v>
      </c>
      <c r="W11" s="39">
        <v>1</v>
      </c>
      <c r="X11" s="39">
        <v>1</v>
      </c>
      <c r="Y11" s="39">
        <v>1</v>
      </c>
      <c r="Z11" s="39"/>
      <c r="AA11" s="39"/>
      <c r="AB11" s="39">
        <v>1</v>
      </c>
      <c r="AC11" s="39">
        <v>1</v>
      </c>
      <c r="AD11" s="39">
        <v>1</v>
      </c>
      <c r="AE11" s="39">
        <v>1</v>
      </c>
      <c r="AF11" s="39">
        <v>1</v>
      </c>
      <c r="AG11" s="9"/>
      <c r="AH11" s="9">
        <v>20</v>
      </c>
      <c r="AI11" s="9"/>
      <c r="AJ11" s="9"/>
    </row>
    <row r="12" ht="22.05" customHeight="1" spans="1:38">
      <c r="A12" s="7">
        <v>20</v>
      </c>
      <c r="B12" s="8" t="s">
        <v>85</v>
      </c>
      <c r="C12" s="39">
        <v>1</v>
      </c>
      <c r="D12" s="39">
        <v>1</v>
      </c>
      <c r="E12" s="39"/>
      <c r="F12" s="39">
        <v>1</v>
      </c>
      <c r="G12" s="39">
        <v>1</v>
      </c>
      <c r="H12" s="39">
        <v>1</v>
      </c>
      <c r="I12" s="39">
        <v>1</v>
      </c>
      <c r="J12" s="39">
        <v>1</v>
      </c>
      <c r="K12" s="39"/>
      <c r="L12" s="39"/>
      <c r="M12" s="39">
        <v>1</v>
      </c>
      <c r="N12" s="39">
        <v>1</v>
      </c>
      <c r="O12" s="39">
        <v>1</v>
      </c>
      <c r="P12" s="39">
        <v>1</v>
      </c>
      <c r="Q12" s="39"/>
      <c r="R12" s="39">
        <v>1</v>
      </c>
      <c r="S12" s="39">
        <v>1</v>
      </c>
      <c r="T12" s="39">
        <v>1</v>
      </c>
      <c r="U12" s="39"/>
      <c r="V12" s="39">
        <v>1</v>
      </c>
      <c r="W12" s="39">
        <v>1</v>
      </c>
      <c r="X12" s="39">
        <v>1</v>
      </c>
      <c r="Y12" s="39">
        <v>1</v>
      </c>
      <c r="Z12" s="39">
        <v>1</v>
      </c>
      <c r="AA12" s="39"/>
      <c r="AB12" s="39">
        <v>1</v>
      </c>
      <c r="AC12" s="39">
        <v>1</v>
      </c>
      <c r="AD12" s="39">
        <v>1</v>
      </c>
      <c r="AE12" s="39">
        <v>1</v>
      </c>
      <c r="AF12" s="39">
        <v>1</v>
      </c>
      <c r="AG12" s="9">
        <v>1</v>
      </c>
      <c r="AH12" s="12">
        <v>25</v>
      </c>
      <c r="AI12" s="7"/>
      <c r="AJ12" s="15"/>
    </row>
    <row r="13" ht="22.05" customHeight="1" spans="1:38">
      <c r="A13" s="7">
        <v>21</v>
      </c>
      <c r="B13" s="8" t="s">
        <v>88</v>
      </c>
      <c r="C13" s="39"/>
      <c r="D13" s="39"/>
      <c r="E13" s="39">
        <v>1</v>
      </c>
      <c r="F13" s="39">
        <v>1</v>
      </c>
      <c r="G13" s="39"/>
      <c r="H13" s="39"/>
      <c r="I13" s="39">
        <v>1</v>
      </c>
      <c r="J13" s="39">
        <v>1</v>
      </c>
      <c r="K13" s="39">
        <v>1</v>
      </c>
      <c r="L13" s="39"/>
      <c r="M13" s="39"/>
      <c r="N13" s="39">
        <v>1</v>
      </c>
      <c r="O13" s="39">
        <v>1</v>
      </c>
      <c r="P13" s="39">
        <v>1</v>
      </c>
      <c r="Q13" s="39">
        <v>1</v>
      </c>
      <c r="R13" s="39">
        <v>1</v>
      </c>
      <c r="S13" s="39">
        <v>1</v>
      </c>
      <c r="T13" s="39"/>
      <c r="U13" s="39"/>
      <c r="V13" s="39">
        <v>1</v>
      </c>
      <c r="W13" s="39">
        <v>1</v>
      </c>
      <c r="X13" s="39">
        <v>1</v>
      </c>
      <c r="Y13" s="39">
        <v>1</v>
      </c>
      <c r="Z13" s="39"/>
      <c r="AA13" s="39"/>
      <c r="AB13" s="39">
        <v>1</v>
      </c>
      <c r="AC13" s="39">
        <v>1</v>
      </c>
      <c r="AD13" s="39">
        <v>1</v>
      </c>
      <c r="AE13" s="39">
        <v>1</v>
      </c>
      <c r="AF13" s="39">
        <v>1</v>
      </c>
      <c r="AG13" s="9"/>
      <c r="AH13" s="9">
        <v>20</v>
      </c>
      <c r="AI13" s="7"/>
      <c r="AJ13" s="40"/>
    </row>
    <row r="14" ht="22.05" customHeight="1" spans="1:38">
      <c r="A14" s="7">
        <v>21</v>
      </c>
      <c r="B14" s="8" t="s">
        <v>91</v>
      </c>
      <c r="C14" s="39"/>
      <c r="D14" s="39">
        <v>1</v>
      </c>
      <c r="E14" s="39">
        <v>1</v>
      </c>
      <c r="F14" s="39">
        <v>1</v>
      </c>
      <c r="G14" s="39"/>
      <c r="H14" s="39"/>
      <c r="I14" s="39">
        <v>1</v>
      </c>
      <c r="J14" s="39"/>
      <c r="K14" s="39">
        <v>1</v>
      </c>
      <c r="L14" s="39">
        <v>1</v>
      </c>
      <c r="M14" s="39">
        <v>1</v>
      </c>
      <c r="N14" s="39">
        <v>0.5</v>
      </c>
      <c r="O14" s="39">
        <v>1</v>
      </c>
      <c r="P14" s="39">
        <v>1</v>
      </c>
      <c r="Q14" s="39">
        <v>1</v>
      </c>
      <c r="R14" s="39">
        <v>1</v>
      </c>
      <c r="S14" s="39"/>
      <c r="T14" s="39"/>
      <c r="U14" s="39">
        <v>1</v>
      </c>
      <c r="V14" s="39">
        <v>1</v>
      </c>
      <c r="W14" s="39">
        <v>1</v>
      </c>
      <c r="X14" s="39"/>
      <c r="Y14" s="39">
        <v>1</v>
      </c>
      <c r="Z14" s="39">
        <v>1</v>
      </c>
      <c r="AA14" s="39">
        <v>1</v>
      </c>
      <c r="AB14" s="39"/>
      <c r="AC14" s="39">
        <v>1</v>
      </c>
      <c r="AD14" s="39">
        <v>1</v>
      </c>
      <c r="AE14" s="39">
        <v>1</v>
      </c>
      <c r="AF14" s="39">
        <v>1</v>
      </c>
      <c r="AG14" s="9">
        <v>1</v>
      </c>
      <c r="AH14" s="12">
        <v>22.5</v>
      </c>
      <c r="AI14" s="7"/>
      <c r="AJ14" s="15"/>
      <c r="AL14" s="41"/>
    </row>
    <row r="15" ht="22.05" customHeight="1" spans="1:38">
      <c r="A15" s="7">
        <v>23</v>
      </c>
      <c r="B15" s="8" t="s">
        <v>94</v>
      </c>
      <c r="C15" s="39">
        <v>1</v>
      </c>
      <c r="D15" s="39">
        <v>1</v>
      </c>
      <c r="E15" s="39">
        <v>1</v>
      </c>
      <c r="F15" s="39"/>
      <c r="G15" s="39"/>
      <c r="H15" s="39">
        <v>1</v>
      </c>
      <c r="I15" s="39"/>
      <c r="J15" s="39">
        <v>1</v>
      </c>
      <c r="K15" s="39">
        <v>1</v>
      </c>
      <c r="L15" s="39">
        <v>1</v>
      </c>
      <c r="M15" s="39">
        <v>0.5</v>
      </c>
      <c r="N15" s="39">
        <v>1</v>
      </c>
      <c r="O15" s="39">
        <v>1</v>
      </c>
      <c r="P15" s="39">
        <v>1</v>
      </c>
      <c r="Q15" s="39">
        <v>1</v>
      </c>
      <c r="R15" s="39"/>
      <c r="S15" s="39"/>
      <c r="T15" s="39">
        <v>1</v>
      </c>
      <c r="U15" s="39">
        <v>1</v>
      </c>
      <c r="V15" s="39">
        <v>1</v>
      </c>
      <c r="W15" s="39"/>
      <c r="X15" s="39">
        <v>1</v>
      </c>
      <c r="Y15" s="39">
        <v>1</v>
      </c>
      <c r="Z15" s="39">
        <v>1</v>
      </c>
      <c r="AA15" s="39"/>
      <c r="AB15" s="39">
        <v>1</v>
      </c>
      <c r="AC15" s="39">
        <v>1</v>
      </c>
      <c r="AD15" s="39">
        <v>1</v>
      </c>
      <c r="AE15" s="39">
        <v>1</v>
      </c>
      <c r="AF15" s="9">
        <v>1</v>
      </c>
      <c r="AG15" s="9"/>
      <c r="AH15" s="12">
        <v>22.5</v>
      </c>
      <c r="AI15" s="7"/>
      <c r="AJ15" s="40"/>
    </row>
    <row r="16" ht="22.05" customHeight="1" spans="1:38">
      <c r="A16" s="7">
        <v>24</v>
      </c>
      <c r="B16" s="8" t="s">
        <v>97</v>
      </c>
      <c r="C16" s="39"/>
      <c r="D16" s="39"/>
      <c r="E16" s="39"/>
      <c r="F16" s="39">
        <v>1</v>
      </c>
      <c r="G16" s="39">
        <v>1</v>
      </c>
      <c r="H16" s="39">
        <v>1</v>
      </c>
      <c r="I16" s="39">
        <v>1</v>
      </c>
      <c r="J16" s="39"/>
      <c r="K16" s="39">
        <v>1</v>
      </c>
      <c r="L16" s="39">
        <v>1</v>
      </c>
      <c r="M16" s="39">
        <v>0.5</v>
      </c>
      <c r="N16" s="39">
        <v>1</v>
      </c>
      <c r="O16" s="39">
        <v>1</v>
      </c>
      <c r="P16" s="39"/>
      <c r="Q16" s="39"/>
      <c r="R16" s="39">
        <v>1</v>
      </c>
      <c r="S16" s="39">
        <v>1</v>
      </c>
      <c r="T16" s="39"/>
      <c r="U16" s="39">
        <v>1</v>
      </c>
      <c r="V16" s="39">
        <v>1</v>
      </c>
      <c r="W16" s="39"/>
      <c r="X16" s="39"/>
      <c r="Y16" s="39"/>
      <c r="Z16" s="39"/>
      <c r="AA16" s="39"/>
      <c r="AB16" s="39"/>
      <c r="AC16" s="39"/>
      <c r="AD16" s="39"/>
      <c r="AE16" s="39"/>
      <c r="AF16" s="39"/>
      <c r="AG16" s="9"/>
      <c r="AH16" s="12">
        <v>12.5</v>
      </c>
      <c r="AI16" s="7"/>
      <c r="AJ16" s="40"/>
    </row>
    <row r="17" ht="22.05" customHeight="1" spans="1:36">
      <c r="A17" s="7">
        <v>25</v>
      </c>
      <c r="B17" s="9" t="s">
        <v>100</v>
      </c>
      <c r="C17" s="39">
        <v>1</v>
      </c>
      <c r="D17" s="39">
        <v>1</v>
      </c>
      <c r="E17" s="39">
        <v>1</v>
      </c>
      <c r="F17" s="39">
        <v>1</v>
      </c>
      <c r="G17" s="39"/>
      <c r="H17" s="39"/>
      <c r="I17" s="39">
        <v>1</v>
      </c>
      <c r="J17" s="39">
        <v>1</v>
      </c>
      <c r="K17" s="39">
        <v>1</v>
      </c>
      <c r="L17" s="39">
        <v>1</v>
      </c>
      <c r="M17" s="39"/>
      <c r="N17" s="39">
        <v>1</v>
      </c>
      <c r="O17" s="39">
        <v>1</v>
      </c>
      <c r="P17" s="39">
        <v>1</v>
      </c>
      <c r="Q17" s="39">
        <v>1</v>
      </c>
      <c r="R17" s="39"/>
      <c r="S17" s="39"/>
      <c r="T17" s="39">
        <v>1</v>
      </c>
      <c r="U17" s="39">
        <v>1</v>
      </c>
      <c r="V17" s="39">
        <v>1</v>
      </c>
      <c r="W17" s="39">
        <v>1</v>
      </c>
      <c r="X17" s="39">
        <v>1</v>
      </c>
      <c r="Y17" s="39">
        <v>1</v>
      </c>
      <c r="Z17" s="39"/>
      <c r="AA17" s="39"/>
      <c r="AB17" s="39"/>
      <c r="AC17" s="39"/>
      <c r="AD17" s="39"/>
      <c r="AE17" s="39"/>
      <c r="AF17" s="39"/>
      <c r="AG17" s="9"/>
      <c r="AH17" s="12">
        <v>18</v>
      </c>
      <c r="AI17" s="7"/>
      <c r="AJ17" s="40"/>
    </row>
    <row r="18" ht="22.05" customHeight="1" spans="1:36">
      <c r="A18" s="7">
        <v>26</v>
      </c>
      <c r="B18" s="31" t="s">
        <v>103</v>
      </c>
      <c r="C18" s="39"/>
      <c r="D18" s="39"/>
      <c r="E18" s="39"/>
      <c r="F18" s="39"/>
      <c r="G18" s="39">
        <v>1</v>
      </c>
      <c r="H18" s="39">
        <v>1</v>
      </c>
      <c r="I18" s="39">
        <v>1</v>
      </c>
      <c r="J18" s="39">
        <v>1</v>
      </c>
      <c r="K18" s="39"/>
      <c r="L18" s="39"/>
      <c r="M18" s="39">
        <v>1</v>
      </c>
      <c r="N18" s="39">
        <v>1</v>
      </c>
      <c r="O18" s="39">
        <v>1</v>
      </c>
      <c r="P18" s="39">
        <v>1</v>
      </c>
      <c r="Q18" s="39"/>
      <c r="R18" s="39"/>
      <c r="S18" s="39">
        <v>1</v>
      </c>
      <c r="T18" s="39">
        <v>1</v>
      </c>
      <c r="U18" s="39">
        <v>1</v>
      </c>
      <c r="V18" s="39">
        <v>1</v>
      </c>
      <c r="W18" s="39">
        <v>1</v>
      </c>
      <c r="X18" s="39"/>
      <c r="Y18" s="39"/>
      <c r="Z18" s="39">
        <v>1</v>
      </c>
      <c r="AA18" s="39">
        <v>1</v>
      </c>
      <c r="AB18" s="39"/>
      <c r="AC18" s="39"/>
      <c r="AD18" s="39"/>
      <c r="AE18" s="39"/>
      <c r="AF18" s="39"/>
      <c r="AG18" s="9"/>
      <c r="AH18" s="12">
        <v>15</v>
      </c>
      <c r="AI18" s="7"/>
      <c r="AJ18" s="40"/>
    </row>
    <row r="19" s="1" customFormat="1" ht="54" customHeight="1" spans="1:36">
      <c r="A19" s="18" t="s">
        <v>61</v>
      </c>
      <c r="B19" s="19"/>
      <c r="C19" s="18"/>
      <c r="D19" s="20"/>
      <c r="E19" s="20"/>
      <c r="F19" s="19"/>
      <c r="G19" s="18" t="s">
        <v>62</v>
      </c>
      <c r="H19" s="20"/>
      <c r="I19" s="20"/>
      <c r="J19" s="19"/>
      <c r="K19" s="18"/>
      <c r="L19" s="20"/>
      <c r="M19" s="20"/>
      <c r="N19" s="20"/>
      <c r="O19" s="20"/>
      <c r="P19" s="19"/>
      <c r="Q19" s="18" t="s">
        <v>63</v>
      </c>
      <c r="R19" s="20"/>
      <c r="S19" s="20"/>
      <c r="T19" s="20"/>
      <c r="U19" s="19"/>
      <c r="V19" s="18"/>
      <c r="W19" s="20"/>
      <c r="X19" s="20"/>
      <c r="Y19" s="20"/>
      <c r="Z19" s="19"/>
      <c r="AA19" s="18" t="s">
        <v>223</v>
      </c>
      <c r="AB19" s="20"/>
      <c r="AC19" s="20"/>
      <c r="AD19" s="20"/>
      <c r="AE19" s="20"/>
      <c r="AF19" s="19"/>
      <c r="AG19" s="18"/>
      <c r="AH19" s="20"/>
      <c r="AI19" s="20"/>
      <c r="AJ19" s="19"/>
    </row>
    <row r="20" s="1" customFormat="1" ht="41.25" customHeight="1" spans="1:36">
      <c r="A20" s="23" t="s">
        <v>224</v>
      </c>
      <c r="B20" s="23"/>
      <c r="C20" s="23"/>
      <c r="D20" s="23"/>
      <c r="E20" s="23"/>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row>
  </sheetData>
  <mergeCells count="17">
    <mergeCell ref="A1:AJ1"/>
    <mergeCell ref="A2:AJ2"/>
    <mergeCell ref="C3:AG3"/>
    <mergeCell ref="A19:B19"/>
    <mergeCell ref="C19:F19"/>
    <mergeCell ref="G19:J19"/>
    <mergeCell ref="K19:P19"/>
    <mergeCell ref="Q19:U19"/>
    <mergeCell ref="V19:Z19"/>
    <mergeCell ref="AA19:AF19"/>
    <mergeCell ref="AG19:AJ19"/>
    <mergeCell ref="A20:AJ20"/>
    <mergeCell ref="A3:A4"/>
    <mergeCell ref="B3:B4"/>
    <mergeCell ref="AH3:AH4"/>
    <mergeCell ref="AI3:AI4"/>
    <mergeCell ref="AJ3:AJ4"/>
  </mergeCells>
  <conditionalFormatting sqref="B6">
    <cfRule type="duplicateValues" dxfId="1" priority="10"/>
  </conditionalFormatting>
  <conditionalFormatting sqref="B7">
    <cfRule type="duplicateValues" dxfId="1" priority="1"/>
  </conditionalFormatting>
  <conditionalFormatting sqref="B9">
    <cfRule type="duplicateValues" dxfId="0" priority="3"/>
  </conditionalFormatting>
  <conditionalFormatting sqref="B10">
    <cfRule type="duplicateValues" dxfId="0" priority="8"/>
  </conditionalFormatting>
  <conditionalFormatting sqref="B12">
    <cfRule type="duplicateValues" dxfId="1" priority="9"/>
  </conditionalFormatting>
  <conditionalFormatting sqref="B13">
    <cfRule type="duplicateValues" dxfId="1" priority="7"/>
  </conditionalFormatting>
  <conditionalFormatting sqref="B14">
    <cfRule type="duplicateValues" dxfId="1" priority="6"/>
  </conditionalFormatting>
  <conditionalFormatting sqref="B15">
    <cfRule type="duplicateValues" dxfId="1" priority="5"/>
  </conditionalFormatting>
  <conditionalFormatting sqref="B16">
    <cfRule type="duplicateValues" dxfId="1" priority="4"/>
  </conditionalFormatting>
  <conditionalFormatting sqref="B17">
    <cfRule type="duplicateValues" dxfId="0" priority="2"/>
  </conditionalFormatting>
  <printOptions horizontalCentered="1"/>
  <pageMargins left="0.71" right="0.71" top="0.75" bottom="0.75" header="0.31" footer="0.31"/>
  <pageSetup paperSize="9" scale="9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L20"/>
  <sheetViews>
    <sheetView view="pageBreakPreview" zoomScaleNormal="100" workbookViewId="0">
      <selection activeCell="AI18" sqref="AI18"/>
    </sheetView>
  </sheetViews>
  <sheetFormatPr defaultColWidth="9" defaultRowHeight="13.5"/>
  <cols>
    <col min="1" max="1" width="4.44166666666667" customWidth="1"/>
    <col min="2" max="2" width="8.66666666666667" customWidth="1"/>
    <col min="3" max="12" width="3.10833333333333" customWidth="1"/>
    <col min="13" max="14" width="4" customWidth="1"/>
    <col min="15" max="25" width="3.10833333333333" customWidth="1"/>
    <col min="26" max="26" width="3.225" customWidth="1"/>
    <col min="27" max="28" width="3.10833333333333" customWidth="1"/>
    <col min="29" max="29" width="3.33333333333333" customWidth="1"/>
    <col min="30" max="30" width="3.44166666666667" customWidth="1"/>
    <col min="31" max="32" width="3.10833333333333" customWidth="1"/>
    <col min="33" max="33" width="3.44166666666667" customWidth="1"/>
    <col min="34" max="34" width="5.44166666666667" customWidth="1"/>
    <col min="35" max="35" width="7.44166666666667" customWidth="1"/>
    <col min="36" max="36" width="7.33333333333333" customWidth="1"/>
  </cols>
  <sheetData>
    <row r="1" ht="21" customHeight="1" spans="1:38">
      <c r="A1" s="34" t="s">
        <v>217</v>
      </c>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row>
    <row r="2" ht="34.05" customHeight="1" spans="1:38">
      <c r="A2" s="35" t="s">
        <v>226</v>
      </c>
      <c r="B2" s="35"/>
      <c r="C2" s="35"/>
      <c r="D2" s="35"/>
      <c r="E2" s="35"/>
      <c r="F2" s="35"/>
      <c r="G2" s="35"/>
      <c r="H2" s="35"/>
      <c r="I2" s="35"/>
      <c r="J2" s="35"/>
      <c r="K2" s="35"/>
      <c r="L2" s="35"/>
      <c r="M2" s="35"/>
      <c r="N2" s="35"/>
      <c r="O2" s="35"/>
      <c r="P2" s="35"/>
      <c r="Q2" s="35"/>
      <c r="R2" s="35"/>
      <c r="S2" s="35"/>
      <c r="T2" s="35"/>
      <c r="U2" s="35"/>
      <c r="V2" s="35"/>
      <c r="W2" s="35"/>
      <c r="X2" s="35"/>
      <c r="Y2" s="35"/>
      <c r="Z2" s="35"/>
      <c r="AA2" s="35"/>
      <c r="AB2" s="35"/>
      <c r="AC2" s="35"/>
      <c r="AD2" s="35"/>
      <c r="AE2" s="35"/>
      <c r="AF2" s="35"/>
      <c r="AG2" s="35"/>
      <c r="AH2" s="35"/>
      <c r="AI2" s="35"/>
      <c r="AJ2" s="35"/>
    </row>
    <row r="3" ht="23.25" customHeight="1" spans="1:38">
      <c r="A3" s="36" t="s">
        <v>2</v>
      </c>
      <c r="B3" s="36" t="s">
        <v>3</v>
      </c>
      <c r="C3" s="37" t="s">
        <v>219</v>
      </c>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6" t="s">
        <v>220</v>
      </c>
      <c r="AI3" s="36" t="s">
        <v>221</v>
      </c>
      <c r="AJ3" s="4" t="s">
        <v>16</v>
      </c>
    </row>
    <row r="4" ht="22.5" customHeight="1" spans="1:38">
      <c r="A4" s="38"/>
      <c r="B4" s="38"/>
      <c r="C4" s="4">
        <v>1</v>
      </c>
      <c r="D4" s="4">
        <v>2</v>
      </c>
      <c r="E4" s="4">
        <v>3</v>
      </c>
      <c r="F4" s="4">
        <v>4</v>
      </c>
      <c r="G4" s="4">
        <v>5</v>
      </c>
      <c r="H4" s="4">
        <v>6</v>
      </c>
      <c r="I4" s="4">
        <v>7</v>
      </c>
      <c r="J4" s="4">
        <v>8</v>
      </c>
      <c r="K4" s="4">
        <v>9</v>
      </c>
      <c r="L4" s="4">
        <v>10</v>
      </c>
      <c r="M4" s="4">
        <v>11</v>
      </c>
      <c r="N4" s="4">
        <v>12</v>
      </c>
      <c r="O4" s="4">
        <v>13</v>
      </c>
      <c r="P4" s="4">
        <v>14</v>
      </c>
      <c r="Q4" s="4">
        <v>15</v>
      </c>
      <c r="R4" s="4">
        <v>16</v>
      </c>
      <c r="S4" s="4">
        <v>17</v>
      </c>
      <c r="T4" s="4">
        <v>18</v>
      </c>
      <c r="U4" s="4">
        <v>19</v>
      </c>
      <c r="V4" s="4">
        <v>20</v>
      </c>
      <c r="W4" s="4">
        <v>21</v>
      </c>
      <c r="X4" s="4">
        <v>22</v>
      </c>
      <c r="Y4" s="4">
        <v>23</v>
      </c>
      <c r="Z4" s="4">
        <v>24</v>
      </c>
      <c r="AA4" s="4">
        <v>25</v>
      </c>
      <c r="AB4" s="4">
        <v>26</v>
      </c>
      <c r="AC4" s="4">
        <v>27</v>
      </c>
      <c r="AD4" s="4">
        <v>28</v>
      </c>
      <c r="AE4" s="4">
        <v>29</v>
      </c>
      <c r="AF4" s="4">
        <v>30</v>
      </c>
      <c r="AG4" s="4">
        <v>31</v>
      </c>
      <c r="AH4" s="38"/>
      <c r="AI4" s="38"/>
      <c r="AJ4" s="4"/>
    </row>
    <row r="5" ht="20.1" hidden="1" customHeight="1" spans="1:38">
      <c r="A5" s="7">
        <v>1</v>
      </c>
      <c r="B5" s="9"/>
      <c r="C5" s="39" t="s">
        <v>222</v>
      </c>
      <c r="D5" s="39" t="s">
        <v>222</v>
      </c>
      <c r="E5" s="39" t="s">
        <v>222</v>
      </c>
      <c r="F5" s="39" t="s">
        <v>222</v>
      </c>
      <c r="G5" s="39" t="s">
        <v>222</v>
      </c>
      <c r="H5" s="39" t="s">
        <v>222</v>
      </c>
      <c r="I5" s="39" t="s">
        <v>222</v>
      </c>
      <c r="J5" s="39" t="s">
        <v>222</v>
      </c>
      <c r="K5" s="39" t="s">
        <v>222</v>
      </c>
      <c r="L5" s="39" t="s">
        <v>222</v>
      </c>
      <c r="M5" s="39" t="s">
        <v>222</v>
      </c>
      <c r="N5" s="39" t="s">
        <v>222</v>
      </c>
      <c r="O5" s="39" t="s">
        <v>222</v>
      </c>
      <c r="P5" s="39" t="s">
        <v>222</v>
      </c>
      <c r="Q5" s="39" t="s">
        <v>222</v>
      </c>
      <c r="R5" s="39" t="s">
        <v>222</v>
      </c>
      <c r="S5" s="39" t="s">
        <v>222</v>
      </c>
      <c r="T5" s="39" t="s">
        <v>222</v>
      </c>
      <c r="U5" s="39" t="s">
        <v>222</v>
      </c>
      <c r="V5" s="39" t="s">
        <v>222</v>
      </c>
      <c r="W5" s="39" t="s">
        <v>222</v>
      </c>
      <c r="X5" s="39" t="s">
        <v>222</v>
      </c>
      <c r="Y5" s="39" t="s">
        <v>222</v>
      </c>
      <c r="Z5" s="39" t="s">
        <v>222</v>
      </c>
      <c r="AA5" s="39" t="s">
        <v>222</v>
      </c>
      <c r="AB5" s="9"/>
      <c r="AC5" s="9"/>
      <c r="AD5" s="9"/>
      <c r="AE5" s="9"/>
      <c r="AF5" s="9"/>
      <c r="AG5" s="9"/>
      <c r="AH5" s="9">
        <v>25</v>
      </c>
      <c r="AI5" s="9"/>
      <c r="AJ5" s="9"/>
    </row>
    <row r="6" ht="22.05" customHeight="1" spans="1:38">
      <c r="A6" s="7">
        <v>27</v>
      </c>
      <c r="B6" s="8" t="s">
        <v>107</v>
      </c>
      <c r="C6" s="39"/>
      <c r="D6" s="39"/>
      <c r="E6" s="39"/>
      <c r="F6" s="39">
        <v>1</v>
      </c>
      <c r="G6" s="39">
        <v>1</v>
      </c>
      <c r="H6" s="39">
        <v>1</v>
      </c>
      <c r="I6" s="39">
        <v>1</v>
      </c>
      <c r="J6" s="39">
        <v>1</v>
      </c>
      <c r="K6" s="39">
        <v>1</v>
      </c>
      <c r="L6" s="39"/>
      <c r="M6" s="39"/>
      <c r="N6" s="39">
        <v>1</v>
      </c>
      <c r="O6" s="39">
        <v>1</v>
      </c>
      <c r="P6" s="39">
        <v>1</v>
      </c>
      <c r="Q6" s="39">
        <v>1</v>
      </c>
      <c r="R6" s="39">
        <v>1</v>
      </c>
      <c r="S6" s="39"/>
      <c r="T6" s="39"/>
      <c r="U6" s="39">
        <v>1</v>
      </c>
      <c r="V6" s="39">
        <v>1</v>
      </c>
      <c r="W6" s="39">
        <v>1</v>
      </c>
      <c r="X6" s="39"/>
      <c r="Y6" s="39">
        <v>1</v>
      </c>
      <c r="Z6" s="39">
        <v>1</v>
      </c>
      <c r="AA6" s="39">
        <v>1</v>
      </c>
      <c r="AB6" s="39"/>
      <c r="AC6" s="39"/>
      <c r="AD6" s="39">
        <v>1</v>
      </c>
      <c r="AE6" s="39"/>
      <c r="AF6" s="39">
        <v>1</v>
      </c>
      <c r="AG6" s="9">
        <v>1</v>
      </c>
      <c r="AH6" s="12">
        <v>20</v>
      </c>
      <c r="AI6" s="9"/>
      <c r="AJ6" s="40"/>
    </row>
    <row r="7" ht="22.05" customHeight="1" spans="1:38">
      <c r="A7" s="7">
        <v>28</v>
      </c>
      <c r="B7" s="8" t="s">
        <v>110</v>
      </c>
      <c r="C7" s="39"/>
      <c r="D7" s="39"/>
      <c r="E7" s="39">
        <v>1</v>
      </c>
      <c r="F7" s="39">
        <v>1</v>
      </c>
      <c r="G7" s="39">
        <v>1</v>
      </c>
      <c r="H7" s="39">
        <v>1</v>
      </c>
      <c r="I7" s="39">
        <v>1</v>
      </c>
      <c r="J7" s="39">
        <v>1</v>
      </c>
      <c r="K7" s="39"/>
      <c r="L7" s="39"/>
      <c r="M7" s="39">
        <v>1</v>
      </c>
      <c r="N7" s="39">
        <v>1</v>
      </c>
      <c r="O7" s="39">
        <v>1</v>
      </c>
      <c r="P7" s="39">
        <v>1</v>
      </c>
      <c r="Q7" s="39"/>
      <c r="R7" s="39">
        <v>1</v>
      </c>
      <c r="S7" s="39">
        <v>1</v>
      </c>
      <c r="T7" s="39">
        <v>1</v>
      </c>
      <c r="U7" s="39">
        <v>1</v>
      </c>
      <c r="V7" s="39"/>
      <c r="W7" s="39">
        <v>1</v>
      </c>
      <c r="X7" s="39">
        <v>1</v>
      </c>
      <c r="Y7" s="39">
        <v>1</v>
      </c>
      <c r="Z7" s="39"/>
      <c r="AA7" s="39"/>
      <c r="AB7" s="39">
        <v>1</v>
      </c>
      <c r="AC7" s="39">
        <v>1</v>
      </c>
      <c r="AD7" s="39">
        <v>1</v>
      </c>
      <c r="AE7" s="39"/>
      <c r="AF7" s="39"/>
      <c r="AG7" s="9"/>
      <c r="AH7" s="12">
        <v>20</v>
      </c>
      <c r="AI7" s="9"/>
      <c r="AJ7" s="40"/>
    </row>
    <row r="8" ht="22.05" customHeight="1" spans="1:38">
      <c r="A8" s="7">
        <v>29</v>
      </c>
      <c r="B8" s="9" t="s">
        <v>113</v>
      </c>
      <c r="C8" s="39"/>
      <c r="D8" s="39"/>
      <c r="E8" s="39"/>
      <c r="F8" s="39"/>
      <c r="G8" s="39"/>
      <c r="H8" s="39">
        <v>1</v>
      </c>
      <c r="I8" s="39">
        <v>1</v>
      </c>
      <c r="J8" s="39">
        <v>1</v>
      </c>
      <c r="K8" s="39">
        <v>1</v>
      </c>
      <c r="L8" s="39">
        <v>1</v>
      </c>
      <c r="M8" s="39">
        <v>1</v>
      </c>
      <c r="N8" s="39"/>
      <c r="O8" s="39"/>
      <c r="P8" s="39">
        <v>1</v>
      </c>
      <c r="Q8" s="39">
        <v>1</v>
      </c>
      <c r="R8" s="39">
        <v>1</v>
      </c>
      <c r="S8" s="39">
        <v>1</v>
      </c>
      <c r="T8" s="39"/>
      <c r="U8" s="39">
        <v>1</v>
      </c>
      <c r="V8" s="39">
        <v>1</v>
      </c>
      <c r="W8" s="39">
        <v>1</v>
      </c>
      <c r="X8" s="39">
        <v>1</v>
      </c>
      <c r="Y8" s="39"/>
      <c r="Z8" s="39">
        <v>1</v>
      </c>
      <c r="AA8" s="39">
        <v>1</v>
      </c>
      <c r="AB8" s="39">
        <v>1</v>
      </c>
      <c r="AC8" s="39"/>
      <c r="AD8" s="39"/>
      <c r="AE8" s="39">
        <v>1</v>
      </c>
      <c r="AF8" s="39">
        <v>1</v>
      </c>
      <c r="AG8" s="39">
        <v>1</v>
      </c>
      <c r="AH8" s="12">
        <v>20</v>
      </c>
      <c r="AI8" s="9"/>
      <c r="AJ8" s="40"/>
    </row>
    <row r="9" ht="22.05" customHeight="1" spans="1:38">
      <c r="A9" s="7">
        <v>30</v>
      </c>
      <c r="B9" s="9" t="s">
        <v>116</v>
      </c>
      <c r="C9" s="39"/>
      <c r="D9" s="39"/>
      <c r="E9" s="39"/>
      <c r="F9" s="39">
        <v>1</v>
      </c>
      <c r="G9" s="39">
        <v>1</v>
      </c>
      <c r="H9" s="39">
        <v>1</v>
      </c>
      <c r="I9" s="39">
        <v>1</v>
      </c>
      <c r="J9" s="39">
        <v>1</v>
      </c>
      <c r="K9" s="39">
        <v>1</v>
      </c>
      <c r="L9" s="39"/>
      <c r="M9" s="39"/>
      <c r="N9" s="39">
        <v>1</v>
      </c>
      <c r="O9" s="39">
        <v>1</v>
      </c>
      <c r="P9" s="39">
        <v>1</v>
      </c>
      <c r="Q9" s="39">
        <v>1</v>
      </c>
      <c r="R9" s="39"/>
      <c r="S9" s="39">
        <v>1</v>
      </c>
      <c r="T9" s="39">
        <v>1</v>
      </c>
      <c r="U9" s="39">
        <v>1</v>
      </c>
      <c r="V9" s="39">
        <v>1</v>
      </c>
      <c r="W9" s="39"/>
      <c r="X9" s="39">
        <v>1</v>
      </c>
      <c r="Y9" s="39">
        <v>1</v>
      </c>
      <c r="Z9" s="39">
        <v>1</v>
      </c>
      <c r="AA9" s="39"/>
      <c r="AB9" s="39"/>
      <c r="AC9" s="39">
        <v>1</v>
      </c>
      <c r="AD9" s="39">
        <v>1</v>
      </c>
      <c r="AE9" s="39">
        <v>1</v>
      </c>
      <c r="AF9" s="39"/>
      <c r="AG9" s="9"/>
      <c r="AH9" s="12">
        <v>20</v>
      </c>
      <c r="AI9" s="9"/>
      <c r="AJ9" s="9"/>
    </row>
    <row r="10" ht="22.05" customHeight="1" spans="1:38">
      <c r="A10" s="7">
        <v>31</v>
      </c>
      <c r="B10" s="14" t="s">
        <v>119</v>
      </c>
      <c r="C10" s="39"/>
      <c r="D10" s="39"/>
      <c r="E10" s="39"/>
      <c r="F10" s="39"/>
      <c r="G10" s="39"/>
      <c r="H10" s="39"/>
      <c r="I10" s="39">
        <v>1</v>
      </c>
      <c r="J10" s="39">
        <v>1</v>
      </c>
      <c r="K10" s="39">
        <v>1</v>
      </c>
      <c r="L10" s="39">
        <v>1</v>
      </c>
      <c r="M10" s="39">
        <v>1</v>
      </c>
      <c r="N10" s="39"/>
      <c r="O10" s="39"/>
      <c r="P10" s="39">
        <v>1</v>
      </c>
      <c r="Q10" s="39">
        <v>1</v>
      </c>
      <c r="R10" s="39">
        <v>1</v>
      </c>
      <c r="S10" s="39">
        <v>1</v>
      </c>
      <c r="T10" s="39"/>
      <c r="U10" s="39">
        <v>1</v>
      </c>
      <c r="V10" s="39">
        <v>1</v>
      </c>
      <c r="W10" s="39">
        <v>1</v>
      </c>
      <c r="X10" s="39">
        <v>1</v>
      </c>
      <c r="Y10" s="39"/>
      <c r="Z10" s="39">
        <v>1</v>
      </c>
      <c r="AA10" s="39">
        <v>1</v>
      </c>
      <c r="AB10" s="39">
        <v>1</v>
      </c>
      <c r="AC10" s="39"/>
      <c r="AD10" s="39"/>
      <c r="AE10" s="39">
        <v>1</v>
      </c>
      <c r="AF10" s="39">
        <v>1</v>
      </c>
      <c r="AG10" s="39">
        <v>1</v>
      </c>
      <c r="AH10" s="12">
        <v>19</v>
      </c>
      <c r="AI10" s="9"/>
      <c r="AJ10" s="40"/>
    </row>
    <row r="11" ht="22.05" customHeight="1" spans="1:38">
      <c r="A11" s="7">
        <v>32</v>
      </c>
      <c r="B11" s="8" t="s">
        <v>122</v>
      </c>
      <c r="C11" s="39">
        <v>1</v>
      </c>
      <c r="D11" s="39">
        <v>1</v>
      </c>
      <c r="E11" s="39">
        <v>1</v>
      </c>
      <c r="F11" s="39">
        <v>1</v>
      </c>
      <c r="G11" s="39"/>
      <c r="H11" s="39"/>
      <c r="I11" s="39">
        <v>1</v>
      </c>
      <c r="J11" s="39">
        <v>1</v>
      </c>
      <c r="K11" s="39">
        <v>1</v>
      </c>
      <c r="L11" s="39">
        <v>1</v>
      </c>
      <c r="M11" s="39"/>
      <c r="N11" s="39">
        <v>1</v>
      </c>
      <c r="O11" s="39">
        <v>1</v>
      </c>
      <c r="P11" s="39">
        <v>1</v>
      </c>
      <c r="Q11" s="39">
        <v>1</v>
      </c>
      <c r="R11" s="39"/>
      <c r="S11" s="39"/>
      <c r="T11" s="39">
        <v>1</v>
      </c>
      <c r="U11" s="39">
        <v>1</v>
      </c>
      <c r="V11" s="39">
        <v>1</v>
      </c>
      <c r="W11" s="39">
        <v>1</v>
      </c>
      <c r="X11" s="39"/>
      <c r="Y11" s="39"/>
      <c r="Z11" s="39"/>
      <c r="AA11" s="39"/>
      <c r="AB11" s="39"/>
      <c r="AC11" s="39"/>
      <c r="AD11" s="39"/>
      <c r="AE11" s="39"/>
      <c r="AF11" s="39"/>
      <c r="AG11" s="9"/>
      <c r="AH11" s="12">
        <v>16</v>
      </c>
      <c r="AI11" s="9"/>
      <c r="AJ11" s="9"/>
    </row>
    <row r="12" ht="22.05" customHeight="1" spans="1:38">
      <c r="A12" s="7">
        <v>33</v>
      </c>
      <c r="B12" s="9" t="s">
        <v>125</v>
      </c>
      <c r="C12" s="39"/>
      <c r="D12" s="39">
        <v>1</v>
      </c>
      <c r="E12" s="39">
        <v>1</v>
      </c>
      <c r="F12" s="39">
        <v>1</v>
      </c>
      <c r="G12" s="39">
        <v>1</v>
      </c>
      <c r="H12" s="39">
        <v>1</v>
      </c>
      <c r="I12" s="39">
        <v>1</v>
      </c>
      <c r="J12" s="39"/>
      <c r="K12" s="39"/>
      <c r="L12" s="39">
        <v>1</v>
      </c>
      <c r="M12" s="39">
        <v>1</v>
      </c>
      <c r="N12" s="39">
        <v>1</v>
      </c>
      <c r="O12" s="39">
        <v>1</v>
      </c>
      <c r="P12" s="39"/>
      <c r="Q12" s="39">
        <v>1</v>
      </c>
      <c r="R12" s="39">
        <v>1</v>
      </c>
      <c r="S12" s="39">
        <v>1</v>
      </c>
      <c r="T12" s="39">
        <v>1</v>
      </c>
      <c r="U12" s="39"/>
      <c r="V12" s="39">
        <v>1</v>
      </c>
      <c r="W12" s="39">
        <v>1</v>
      </c>
      <c r="X12" s="39">
        <v>1</v>
      </c>
      <c r="Y12" s="39"/>
      <c r="Z12" s="39"/>
      <c r="AA12" s="39">
        <v>1</v>
      </c>
      <c r="AB12" s="39">
        <v>1</v>
      </c>
      <c r="AC12" s="39">
        <v>1</v>
      </c>
      <c r="AD12" s="39"/>
      <c r="AE12" s="39"/>
      <c r="AF12" s="39"/>
      <c r="AG12" s="9"/>
      <c r="AH12" s="12">
        <v>20</v>
      </c>
      <c r="AI12" s="7"/>
      <c r="AJ12" s="15"/>
    </row>
    <row r="13" ht="22.05" customHeight="1" spans="1:38">
      <c r="A13" s="7">
        <v>34</v>
      </c>
      <c r="B13" s="8" t="s">
        <v>128</v>
      </c>
      <c r="C13" s="39">
        <v>1</v>
      </c>
      <c r="D13" s="39">
        <v>1</v>
      </c>
      <c r="E13" s="39"/>
      <c r="F13" s="39">
        <v>1</v>
      </c>
      <c r="G13" s="39">
        <v>1</v>
      </c>
      <c r="H13" s="39">
        <v>1</v>
      </c>
      <c r="I13" s="39">
        <v>1</v>
      </c>
      <c r="J13" s="39">
        <v>1</v>
      </c>
      <c r="K13" s="39"/>
      <c r="L13" s="39"/>
      <c r="M13" s="39">
        <v>1</v>
      </c>
      <c r="N13" s="39">
        <v>0.5</v>
      </c>
      <c r="O13" s="39">
        <v>1</v>
      </c>
      <c r="P13" s="39">
        <v>1</v>
      </c>
      <c r="Q13" s="39">
        <v>1</v>
      </c>
      <c r="R13" s="39"/>
      <c r="S13" s="39"/>
      <c r="T13" s="39">
        <v>1</v>
      </c>
      <c r="U13" s="39">
        <v>1</v>
      </c>
      <c r="V13" s="39">
        <v>1</v>
      </c>
      <c r="W13" s="39">
        <v>1</v>
      </c>
      <c r="X13" s="39"/>
      <c r="Y13" s="39">
        <v>1</v>
      </c>
      <c r="Z13" s="39">
        <v>1</v>
      </c>
      <c r="AA13" s="39"/>
      <c r="AB13" s="39">
        <v>1</v>
      </c>
      <c r="AC13" s="39">
        <v>1</v>
      </c>
      <c r="AD13" s="39">
        <v>1</v>
      </c>
      <c r="AE13" s="39">
        <v>1</v>
      </c>
      <c r="AF13" s="39">
        <v>1</v>
      </c>
      <c r="AG13" s="9"/>
      <c r="AH13" s="12">
        <v>22.5</v>
      </c>
      <c r="AI13" s="7"/>
      <c r="AJ13" s="40"/>
    </row>
    <row r="14" ht="22.05" customHeight="1" spans="1:38">
      <c r="A14" s="7">
        <v>35</v>
      </c>
      <c r="B14" s="9" t="s">
        <v>131</v>
      </c>
      <c r="C14" s="39"/>
      <c r="D14" s="39">
        <v>1</v>
      </c>
      <c r="E14" s="39">
        <v>1</v>
      </c>
      <c r="F14" s="39"/>
      <c r="G14" s="39">
        <v>1</v>
      </c>
      <c r="H14" s="39">
        <v>1</v>
      </c>
      <c r="I14" s="39">
        <v>1</v>
      </c>
      <c r="J14" s="39">
        <v>1</v>
      </c>
      <c r="K14" s="39">
        <v>1</v>
      </c>
      <c r="L14" s="39"/>
      <c r="M14" s="39"/>
      <c r="N14" s="39">
        <v>1</v>
      </c>
      <c r="O14" s="42">
        <v>0.5</v>
      </c>
      <c r="P14" s="39">
        <v>1</v>
      </c>
      <c r="Q14" s="39">
        <v>1</v>
      </c>
      <c r="R14" s="39">
        <v>1</v>
      </c>
      <c r="S14" s="39"/>
      <c r="T14" s="39"/>
      <c r="U14" s="39">
        <v>1</v>
      </c>
      <c r="V14" s="39">
        <v>1</v>
      </c>
      <c r="W14" s="39">
        <v>1</v>
      </c>
      <c r="X14" s="39">
        <v>1</v>
      </c>
      <c r="Y14" s="39"/>
      <c r="Z14" s="39">
        <v>1</v>
      </c>
      <c r="AA14" s="39">
        <v>1</v>
      </c>
      <c r="AB14" s="39"/>
      <c r="AC14" s="39">
        <v>1</v>
      </c>
      <c r="AD14" s="39">
        <v>1</v>
      </c>
      <c r="AE14" s="39">
        <v>1</v>
      </c>
      <c r="AF14" s="39">
        <v>1</v>
      </c>
      <c r="AG14" s="39">
        <v>1</v>
      </c>
      <c r="AH14" s="12">
        <v>22.5</v>
      </c>
      <c r="AI14" s="7"/>
      <c r="AJ14" s="15"/>
      <c r="AL14" s="41"/>
    </row>
    <row r="15" ht="22.05" customHeight="1" spans="1:38">
      <c r="A15" s="7">
        <v>36</v>
      </c>
      <c r="B15" s="8" t="s">
        <v>134</v>
      </c>
      <c r="C15" s="39">
        <v>1</v>
      </c>
      <c r="D15" s="39">
        <v>1</v>
      </c>
      <c r="E15" s="39">
        <v>1</v>
      </c>
      <c r="F15" s="39">
        <v>1</v>
      </c>
      <c r="G15" s="39"/>
      <c r="H15" s="39"/>
      <c r="I15" s="39">
        <v>1</v>
      </c>
      <c r="J15" s="39">
        <v>1</v>
      </c>
      <c r="K15" s="39"/>
      <c r="L15" s="39">
        <v>1</v>
      </c>
      <c r="M15" s="39">
        <v>1</v>
      </c>
      <c r="N15" s="39">
        <v>1</v>
      </c>
      <c r="O15" s="39">
        <v>1</v>
      </c>
      <c r="P15" s="39">
        <v>1</v>
      </c>
      <c r="Q15" s="39">
        <v>1</v>
      </c>
      <c r="R15" s="39"/>
      <c r="S15" s="39">
        <v>1</v>
      </c>
      <c r="T15" s="39">
        <v>1</v>
      </c>
      <c r="U15" s="39">
        <v>1</v>
      </c>
      <c r="V15" s="39">
        <v>1</v>
      </c>
      <c r="W15" s="39">
        <v>1</v>
      </c>
      <c r="X15" s="39"/>
      <c r="Y15" s="39">
        <v>1</v>
      </c>
      <c r="Z15" s="39">
        <v>1</v>
      </c>
      <c r="AA15" s="39">
        <v>1</v>
      </c>
      <c r="AB15" s="39"/>
      <c r="AC15" s="39">
        <v>1</v>
      </c>
      <c r="AD15" s="39">
        <v>1</v>
      </c>
      <c r="AE15" s="39"/>
      <c r="AF15" s="39"/>
      <c r="AG15" s="9"/>
      <c r="AH15" s="12">
        <v>22</v>
      </c>
      <c r="AI15" s="7"/>
      <c r="AJ15" s="40"/>
    </row>
    <row r="16" ht="22.05" customHeight="1" spans="1:38">
      <c r="A16" s="7">
        <v>37</v>
      </c>
      <c r="B16" s="8" t="s">
        <v>137</v>
      </c>
      <c r="C16" s="39"/>
      <c r="D16" s="39"/>
      <c r="E16" s="39"/>
      <c r="F16" s="39">
        <v>1</v>
      </c>
      <c r="G16" s="39">
        <v>1</v>
      </c>
      <c r="H16" s="39">
        <v>1</v>
      </c>
      <c r="I16" s="39">
        <v>1</v>
      </c>
      <c r="J16" s="39">
        <v>1</v>
      </c>
      <c r="K16" s="39">
        <v>1</v>
      </c>
      <c r="L16" s="39"/>
      <c r="M16" s="39">
        <v>1</v>
      </c>
      <c r="N16" s="39">
        <v>1</v>
      </c>
      <c r="O16" s="39">
        <v>1</v>
      </c>
      <c r="P16" s="39"/>
      <c r="Q16" s="39">
        <v>1</v>
      </c>
      <c r="R16" s="39">
        <v>1</v>
      </c>
      <c r="S16" s="39">
        <v>1</v>
      </c>
      <c r="T16" s="39"/>
      <c r="U16" s="39"/>
      <c r="V16" s="39"/>
      <c r="W16" s="39"/>
      <c r="X16" s="39"/>
      <c r="Y16" s="39"/>
      <c r="Z16" s="39"/>
      <c r="AA16" s="39"/>
      <c r="AB16" s="39"/>
      <c r="AC16" s="39"/>
      <c r="AD16" s="39"/>
      <c r="AE16" s="39"/>
      <c r="AF16" s="39"/>
      <c r="AG16" s="9"/>
      <c r="AH16" s="12">
        <v>12</v>
      </c>
      <c r="AI16" s="7"/>
      <c r="AJ16" s="40"/>
    </row>
    <row r="17" ht="22.05" customHeight="1" spans="1:36">
      <c r="A17" s="7">
        <v>38</v>
      </c>
      <c r="B17" s="8" t="s">
        <v>140</v>
      </c>
      <c r="C17" s="39"/>
      <c r="D17" s="39">
        <v>1</v>
      </c>
      <c r="E17" s="39">
        <v>1</v>
      </c>
      <c r="F17" s="39"/>
      <c r="G17" s="39">
        <v>1</v>
      </c>
      <c r="H17" s="39"/>
      <c r="I17" s="39">
        <v>1</v>
      </c>
      <c r="J17" s="39">
        <v>1</v>
      </c>
      <c r="K17" s="39"/>
      <c r="L17" s="39">
        <v>1</v>
      </c>
      <c r="M17" s="39">
        <v>1</v>
      </c>
      <c r="N17" s="39">
        <v>1</v>
      </c>
      <c r="O17" s="39">
        <v>1</v>
      </c>
      <c r="P17" s="39"/>
      <c r="Q17" s="39">
        <v>1</v>
      </c>
      <c r="R17" s="39">
        <v>1</v>
      </c>
      <c r="S17" s="39">
        <v>1</v>
      </c>
      <c r="T17" s="39"/>
      <c r="U17" s="39"/>
      <c r="V17" s="39"/>
      <c r="W17" s="39">
        <v>1</v>
      </c>
      <c r="X17" s="39">
        <v>1</v>
      </c>
      <c r="Y17" s="39"/>
      <c r="Z17" s="39"/>
      <c r="AA17" s="39"/>
      <c r="AB17" s="39">
        <v>1</v>
      </c>
      <c r="AC17" s="39">
        <v>1</v>
      </c>
      <c r="AD17" s="39">
        <v>1</v>
      </c>
      <c r="AE17" s="39"/>
      <c r="AF17" s="39"/>
      <c r="AG17" s="9"/>
      <c r="AH17" s="12">
        <v>17</v>
      </c>
      <c r="AI17" s="7"/>
      <c r="AJ17" s="40"/>
    </row>
    <row r="18" ht="22.05" customHeight="1" spans="1:36">
      <c r="A18" s="7">
        <v>39</v>
      </c>
      <c r="B18" s="8" t="s">
        <v>143</v>
      </c>
      <c r="C18" s="39">
        <v>1</v>
      </c>
      <c r="D18" s="39">
        <v>1</v>
      </c>
      <c r="E18" s="39"/>
      <c r="F18" s="39">
        <v>1</v>
      </c>
      <c r="G18" s="39">
        <v>1</v>
      </c>
      <c r="H18" s="39">
        <v>1</v>
      </c>
      <c r="I18" s="39">
        <v>1</v>
      </c>
      <c r="J18" s="39">
        <v>1</v>
      </c>
      <c r="K18" s="39"/>
      <c r="L18" s="39"/>
      <c r="M18" s="39">
        <v>1</v>
      </c>
      <c r="N18" s="39">
        <v>1</v>
      </c>
      <c r="O18" s="39">
        <v>1</v>
      </c>
      <c r="P18" s="39">
        <v>1</v>
      </c>
      <c r="Q18" s="39">
        <v>1</v>
      </c>
      <c r="R18" s="39">
        <v>1</v>
      </c>
      <c r="S18" s="39">
        <v>1</v>
      </c>
      <c r="T18" s="39">
        <v>1</v>
      </c>
      <c r="U18" s="39"/>
      <c r="V18" s="39">
        <v>1</v>
      </c>
      <c r="W18" s="39">
        <v>1</v>
      </c>
      <c r="X18" s="39">
        <v>1</v>
      </c>
      <c r="Y18" s="39">
        <v>1</v>
      </c>
      <c r="Z18" s="39"/>
      <c r="AA18" s="39">
        <v>1</v>
      </c>
      <c r="AB18" s="39">
        <v>1</v>
      </c>
      <c r="AC18" s="39"/>
      <c r="AD18" s="39"/>
      <c r="AE18" s="39"/>
      <c r="AF18" s="39">
        <v>1</v>
      </c>
      <c r="AG18" s="9">
        <v>1</v>
      </c>
      <c r="AH18" s="12">
        <v>23</v>
      </c>
      <c r="AI18" s="7"/>
      <c r="AJ18" s="40"/>
    </row>
    <row r="19" s="1" customFormat="1" ht="54" customHeight="1" spans="1:36">
      <c r="A19" s="18" t="s">
        <v>61</v>
      </c>
      <c r="B19" s="19"/>
      <c r="C19" s="18"/>
      <c r="D19" s="20"/>
      <c r="E19" s="20"/>
      <c r="F19" s="19"/>
      <c r="G19" s="18" t="s">
        <v>62</v>
      </c>
      <c r="H19" s="20"/>
      <c r="I19" s="20"/>
      <c r="J19" s="19"/>
      <c r="K19" s="18"/>
      <c r="L19" s="20"/>
      <c r="M19" s="20"/>
      <c r="N19" s="20"/>
      <c r="O19" s="20"/>
      <c r="P19" s="19"/>
      <c r="Q19" s="18" t="s">
        <v>63</v>
      </c>
      <c r="R19" s="20"/>
      <c r="S19" s="20"/>
      <c r="T19" s="20"/>
      <c r="U19" s="19"/>
      <c r="V19" s="18"/>
      <c r="W19" s="20"/>
      <c r="X19" s="20"/>
      <c r="Y19" s="20"/>
      <c r="Z19" s="19"/>
      <c r="AA19" s="18" t="s">
        <v>223</v>
      </c>
      <c r="AB19" s="20"/>
      <c r="AC19" s="20"/>
      <c r="AD19" s="20"/>
      <c r="AE19" s="20"/>
      <c r="AF19" s="19"/>
      <c r="AG19" s="18"/>
      <c r="AH19" s="20"/>
      <c r="AI19" s="20"/>
      <c r="AJ19" s="19"/>
    </row>
    <row r="20" s="1" customFormat="1" ht="41.25" customHeight="1" spans="1:36">
      <c r="A20" s="23" t="s">
        <v>224</v>
      </c>
      <c r="B20" s="23"/>
      <c r="C20" s="23"/>
      <c r="D20" s="23"/>
      <c r="E20" s="23"/>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row>
  </sheetData>
  <mergeCells count="17">
    <mergeCell ref="A1:AJ1"/>
    <mergeCell ref="A2:AJ2"/>
    <mergeCell ref="C3:AG3"/>
    <mergeCell ref="A19:B19"/>
    <mergeCell ref="C19:F19"/>
    <mergeCell ref="G19:J19"/>
    <mergeCell ref="K19:P19"/>
    <mergeCell ref="Q19:U19"/>
    <mergeCell ref="V19:Z19"/>
    <mergeCell ref="AA19:AF19"/>
    <mergeCell ref="AG19:AJ19"/>
    <mergeCell ref="A20:AJ20"/>
    <mergeCell ref="A3:A4"/>
    <mergeCell ref="B3:B4"/>
    <mergeCell ref="AH3:AH4"/>
    <mergeCell ref="AI3:AI4"/>
    <mergeCell ref="AJ3:AJ4"/>
  </mergeCells>
  <conditionalFormatting sqref="B7">
    <cfRule type="duplicateValues" dxfId="1" priority="10"/>
  </conditionalFormatting>
  <conditionalFormatting sqref="B8">
    <cfRule type="duplicateValues" dxfId="0" priority="11"/>
  </conditionalFormatting>
  <conditionalFormatting sqref="B10">
    <cfRule type="duplicateValues" dxfId="0" priority="9"/>
  </conditionalFormatting>
  <conditionalFormatting sqref="B11">
    <cfRule type="duplicateValues" dxfId="1" priority="8"/>
  </conditionalFormatting>
  <conditionalFormatting sqref="B12">
    <cfRule type="duplicateValues" dxfId="0" priority="2"/>
  </conditionalFormatting>
  <conditionalFormatting sqref="B13">
    <cfRule type="duplicateValues" dxfId="1" priority="1"/>
  </conditionalFormatting>
  <conditionalFormatting sqref="B14">
    <cfRule type="duplicateValues" dxfId="0" priority="4"/>
  </conditionalFormatting>
  <conditionalFormatting sqref="B15">
    <cfRule type="duplicateValues" dxfId="1" priority="3"/>
  </conditionalFormatting>
  <conditionalFormatting sqref="B16">
    <cfRule type="duplicateValues" dxfId="1" priority="6"/>
  </conditionalFormatting>
  <conditionalFormatting sqref="B17">
    <cfRule type="duplicateValues" dxfId="1" priority="7"/>
  </conditionalFormatting>
  <conditionalFormatting sqref="B18">
    <cfRule type="duplicateValues" dxfId="1" priority="5"/>
  </conditionalFormatting>
  <printOptions horizontalCentered="1"/>
  <pageMargins left="0.71" right="0.71" top="0.75" bottom="0.75" header="0.31" footer="0.31"/>
  <pageSetup paperSize="9" scale="9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L20"/>
  <sheetViews>
    <sheetView view="pageBreakPreview" zoomScaleNormal="100" workbookViewId="0">
      <selection activeCell="Q10" sqref="Q10"/>
    </sheetView>
  </sheetViews>
  <sheetFormatPr defaultColWidth="9" defaultRowHeight="13.5"/>
  <cols>
    <col min="1" max="1" width="4.44166666666667" customWidth="1"/>
    <col min="2" max="2" width="8.66666666666667" customWidth="1"/>
    <col min="3" max="12" width="3.10833333333333" customWidth="1"/>
    <col min="13" max="14" width="4" customWidth="1"/>
    <col min="15" max="25" width="3.10833333333333" customWidth="1"/>
    <col min="26" max="26" width="3.225" customWidth="1"/>
    <col min="27" max="28" width="3.10833333333333" customWidth="1"/>
    <col min="29" max="29" width="3.33333333333333" customWidth="1"/>
    <col min="30" max="30" width="3.44166666666667" customWidth="1"/>
    <col min="31" max="32" width="3.10833333333333" customWidth="1"/>
    <col min="33" max="33" width="3.44166666666667" customWidth="1"/>
    <col min="34" max="34" width="5.44166666666667" customWidth="1"/>
    <col min="35" max="35" width="7.44166666666667" customWidth="1"/>
    <col min="36" max="36" width="7.33333333333333" customWidth="1"/>
  </cols>
  <sheetData>
    <row r="1" ht="21" customHeight="1" spans="1:38">
      <c r="A1" s="34" t="s">
        <v>217</v>
      </c>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row>
    <row r="2" ht="34.05" customHeight="1" spans="1:38">
      <c r="A2" s="35" t="s">
        <v>227</v>
      </c>
      <c r="B2" s="35"/>
      <c r="C2" s="35"/>
      <c r="D2" s="35"/>
      <c r="E2" s="35"/>
      <c r="F2" s="35"/>
      <c r="G2" s="35"/>
      <c r="H2" s="35"/>
      <c r="I2" s="35"/>
      <c r="J2" s="35"/>
      <c r="K2" s="35"/>
      <c r="L2" s="35"/>
      <c r="M2" s="35"/>
      <c r="N2" s="35"/>
      <c r="O2" s="35"/>
      <c r="P2" s="35"/>
      <c r="Q2" s="35"/>
      <c r="R2" s="35"/>
      <c r="S2" s="35"/>
      <c r="T2" s="35"/>
      <c r="U2" s="35"/>
      <c r="V2" s="35"/>
      <c r="W2" s="35"/>
      <c r="X2" s="35"/>
      <c r="Y2" s="35"/>
      <c r="Z2" s="35"/>
      <c r="AA2" s="35"/>
      <c r="AB2" s="35"/>
      <c r="AC2" s="35"/>
      <c r="AD2" s="35"/>
      <c r="AE2" s="35"/>
      <c r="AF2" s="35"/>
      <c r="AG2" s="35"/>
      <c r="AH2" s="35"/>
      <c r="AI2" s="35"/>
      <c r="AJ2" s="35"/>
    </row>
    <row r="3" ht="23.25" customHeight="1" spans="1:38">
      <c r="A3" s="36" t="s">
        <v>2</v>
      </c>
      <c r="B3" s="36" t="s">
        <v>3</v>
      </c>
      <c r="C3" s="37" t="s">
        <v>219</v>
      </c>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6" t="s">
        <v>220</v>
      </c>
      <c r="AI3" s="36" t="s">
        <v>221</v>
      </c>
      <c r="AJ3" s="4" t="s">
        <v>16</v>
      </c>
    </row>
    <row r="4" ht="22.5" customHeight="1" spans="1:38">
      <c r="A4" s="38"/>
      <c r="B4" s="38"/>
      <c r="C4" s="4">
        <v>1</v>
      </c>
      <c r="D4" s="4">
        <v>2</v>
      </c>
      <c r="E4" s="4">
        <v>3</v>
      </c>
      <c r="F4" s="4">
        <v>4</v>
      </c>
      <c r="G4" s="4">
        <v>5</v>
      </c>
      <c r="H4" s="4">
        <v>6</v>
      </c>
      <c r="I4" s="4">
        <v>7</v>
      </c>
      <c r="J4" s="4">
        <v>8</v>
      </c>
      <c r="K4" s="4">
        <v>9</v>
      </c>
      <c r="L4" s="4">
        <v>10</v>
      </c>
      <c r="M4" s="4">
        <v>11</v>
      </c>
      <c r="N4" s="4">
        <v>12</v>
      </c>
      <c r="O4" s="4">
        <v>13</v>
      </c>
      <c r="P4" s="4">
        <v>14</v>
      </c>
      <c r="Q4" s="4">
        <v>15</v>
      </c>
      <c r="R4" s="4">
        <v>16</v>
      </c>
      <c r="S4" s="4">
        <v>17</v>
      </c>
      <c r="T4" s="4">
        <v>18</v>
      </c>
      <c r="U4" s="4">
        <v>19</v>
      </c>
      <c r="V4" s="4">
        <v>20</v>
      </c>
      <c r="W4" s="4">
        <v>21</v>
      </c>
      <c r="X4" s="4">
        <v>22</v>
      </c>
      <c r="Y4" s="4">
        <v>23</v>
      </c>
      <c r="Z4" s="4">
        <v>24</v>
      </c>
      <c r="AA4" s="4">
        <v>25</v>
      </c>
      <c r="AB4" s="4">
        <v>26</v>
      </c>
      <c r="AC4" s="4">
        <v>27</v>
      </c>
      <c r="AD4" s="4">
        <v>28</v>
      </c>
      <c r="AE4" s="4">
        <v>29</v>
      </c>
      <c r="AF4" s="4">
        <v>30</v>
      </c>
      <c r="AG4" s="4">
        <v>31</v>
      </c>
      <c r="AH4" s="38"/>
      <c r="AI4" s="38"/>
      <c r="AJ4" s="4"/>
    </row>
    <row r="5" ht="20.1" hidden="1" customHeight="1" spans="1:38">
      <c r="A5" s="7">
        <v>1</v>
      </c>
      <c r="B5" s="9"/>
      <c r="C5" s="39" t="s">
        <v>222</v>
      </c>
      <c r="D5" s="39" t="s">
        <v>222</v>
      </c>
      <c r="E5" s="39" t="s">
        <v>222</v>
      </c>
      <c r="F5" s="39" t="s">
        <v>222</v>
      </c>
      <c r="G5" s="39" t="s">
        <v>222</v>
      </c>
      <c r="H5" s="39" t="s">
        <v>222</v>
      </c>
      <c r="I5" s="39" t="s">
        <v>222</v>
      </c>
      <c r="J5" s="39" t="s">
        <v>222</v>
      </c>
      <c r="K5" s="39" t="s">
        <v>222</v>
      </c>
      <c r="L5" s="39" t="s">
        <v>222</v>
      </c>
      <c r="M5" s="39" t="s">
        <v>222</v>
      </c>
      <c r="N5" s="39" t="s">
        <v>222</v>
      </c>
      <c r="O5" s="39" t="s">
        <v>222</v>
      </c>
      <c r="P5" s="39" t="s">
        <v>222</v>
      </c>
      <c r="Q5" s="39" t="s">
        <v>222</v>
      </c>
      <c r="R5" s="39" t="s">
        <v>222</v>
      </c>
      <c r="S5" s="39" t="s">
        <v>222</v>
      </c>
      <c r="T5" s="39" t="s">
        <v>222</v>
      </c>
      <c r="U5" s="39" t="s">
        <v>222</v>
      </c>
      <c r="V5" s="39" t="s">
        <v>222</v>
      </c>
      <c r="W5" s="39" t="s">
        <v>222</v>
      </c>
      <c r="X5" s="39" t="s">
        <v>222</v>
      </c>
      <c r="Y5" s="39" t="s">
        <v>222</v>
      </c>
      <c r="Z5" s="39" t="s">
        <v>222</v>
      </c>
      <c r="AA5" s="39" t="s">
        <v>222</v>
      </c>
      <c r="AB5" s="9"/>
      <c r="AC5" s="9"/>
      <c r="AD5" s="9"/>
      <c r="AE5" s="9"/>
      <c r="AF5" s="9"/>
      <c r="AG5" s="9"/>
      <c r="AH5" s="9">
        <v>25</v>
      </c>
      <c r="AI5" s="9"/>
      <c r="AJ5" s="9"/>
    </row>
    <row r="6" ht="22.05" customHeight="1" spans="1:38">
      <c r="A6" s="7">
        <v>40</v>
      </c>
      <c r="B6" s="8" t="s">
        <v>147</v>
      </c>
      <c r="C6" s="39"/>
      <c r="D6" s="39"/>
      <c r="E6" s="39">
        <v>1</v>
      </c>
      <c r="F6" s="39">
        <v>1</v>
      </c>
      <c r="G6" s="39"/>
      <c r="H6" s="39">
        <v>1</v>
      </c>
      <c r="I6" s="39">
        <v>1</v>
      </c>
      <c r="J6" s="39">
        <v>1</v>
      </c>
      <c r="K6" s="39"/>
      <c r="L6" s="39"/>
      <c r="M6" s="39">
        <v>1</v>
      </c>
      <c r="N6" s="39">
        <v>1</v>
      </c>
      <c r="O6" s="39"/>
      <c r="P6" s="39">
        <v>1</v>
      </c>
      <c r="Q6" s="39">
        <v>1</v>
      </c>
      <c r="R6" s="39">
        <v>1</v>
      </c>
      <c r="S6" s="39"/>
      <c r="T6" s="39"/>
      <c r="U6" s="39">
        <v>1</v>
      </c>
      <c r="V6" s="39">
        <v>1</v>
      </c>
      <c r="W6" s="39">
        <v>1</v>
      </c>
      <c r="X6" s="39"/>
      <c r="Y6" s="39">
        <v>1</v>
      </c>
      <c r="Z6" s="39">
        <v>1</v>
      </c>
      <c r="AA6" s="39">
        <v>1</v>
      </c>
      <c r="AB6" s="39">
        <v>1</v>
      </c>
      <c r="AC6" s="39"/>
      <c r="AD6" s="39"/>
      <c r="AE6" s="39">
        <v>1</v>
      </c>
      <c r="AF6" s="39">
        <v>1</v>
      </c>
      <c r="AG6" s="9">
        <v>1</v>
      </c>
      <c r="AH6" s="12">
        <v>20</v>
      </c>
      <c r="AI6" s="9"/>
      <c r="AJ6" s="40"/>
    </row>
    <row r="7" ht="22.05" customHeight="1" spans="1:38">
      <c r="A7" s="7">
        <v>41</v>
      </c>
      <c r="B7" s="8" t="s">
        <v>150</v>
      </c>
      <c r="C7" s="39"/>
      <c r="D7" s="39"/>
      <c r="E7" s="39">
        <v>1</v>
      </c>
      <c r="F7" s="39">
        <v>1</v>
      </c>
      <c r="G7" s="39"/>
      <c r="H7" s="39">
        <v>1</v>
      </c>
      <c r="I7" s="39">
        <v>1</v>
      </c>
      <c r="J7" s="39">
        <v>1</v>
      </c>
      <c r="K7" s="39"/>
      <c r="L7" s="39"/>
      <c r="M7" s="39">
        <v>1</v>
      </c>
      <c r="N7" s="39">
        <v>1</v>
      </c>
      <c r="O7" s="39"/>
      <c r="P7" s="39">
        <v>1</v>
      </c>
      <c r="Q7" s="39">
        <v>1</v>
      </c>
      <c r="R7" s="39">
        <v>1</v>
      </c>
      <c r="S7" s="39"/>
      <c r="T7" s="39"/>
      <c r="U7" s="39">
        <v>1</v>
      </c>
      <c r="V7" s="39">
        <v>1</v>
      </c>
      <c r="W7" s="39">
        <v>1</v>
      </c>
      <c r="X7" s="39"/>
      <c r="Y7" s="39">
        <v>1</v>
      </c>
      <c r="Z7" s="39">
        <v>1</v>
      </c>
      <c r="AA7" s="39">
        <v>1</v>
      </c>
      <c r="AB7" s="39">
        <v>1</v>
      </c>
      <c r="AC7" s="39"/>
      <c r="AD7" s="39"/>
      <c r="AE7" s="39">
        <v>1</v>
      </c>
      <c r="AF7" s="39">
        <v>1</v>
      </c>
      <c r="AG7" s="9">
        <v>1</v>
      </c>
      <c r="AH7" s="12">
        <v>20</v>
      </c>
      <c r="AI7" s="9"/>
      <c r="AJ7" s="40"/>
    </row>
    <row r="8" ht="22.05" customHeight="1" spans="1:38">
      <c r="A8" s="7">
        <v>42</v>
      </c>
      <c r="B8" s="25" t="s">
        <v>153</v>
      </c>
      <c r="C8" s="39"/>
      <c r="D8" s="39"/>
      <c r="E8" s="39"/>
      <c r="F8" s="39"/>
      <c r="G8" s="39"/>
      <c r="H8" s="39"/>
      <c r="I8" s="39"/>
      <c r="J8" s="39">
        <v>1</v>
      </c>
      <c r="K8" s="39">
        <v>1</v>
      </c>
      <c r="L8" s="39">
        <v>1</v>
      </c>
      <c r="M8" s="39">
        <v>0.5</v>
      </c>
      <c r="N8" s="39">
        <v>1</v>
      </c>
      <c r="O8" s="39">
        <v>1</v>
      </c>
      <c r="P8" s="39"/>
      <c r="Q8" s="39"/>
      <c r="R8" s="39">
        <v>1</v>
      </c>
      <c r="S8" s="39">
        <v>1</v>
      </c>
      <c r="T8" s="39">
        <v>1</v>
      </c>
      <c r="U8" s="39">
        <v>1</v>
      </c>
      <c r="V8" s="39"/>
      <c r="W8" s="39"/>
      <c r="X8" s="39">
        <v>1</v>
      </c>
      <c r="Y8" s="39">
        <v>1</v>
      </c>
      <c r="Z8" s="39">
        <v>1</v>
      </c>
      <c r="AA8" s="39"/>
      <c r="AB8" s="39"/>
      <c r="AC8" s="39">
        <v>1</v>
      </c>
      <c r="AD8" s="39">
        <v>1</v>
      </c>
      <c r="AE8" s="39">
        <v>1</v>
      </c>
      <c r="AF8" s="39">
        <v>1</v>
      </c>
      <c r="AG8" s="9"/>
      <c r="AH8" s="29">
        <v>16.5</v>
      </c>
      <c r="AI8" s="9"/>
      <c r="AJ8" s="40"/>
    </row>
    <row r="9" ht="22.05" customHeight="1" spans="1:38">
      <c r="A9" s="7">
        <v>43</v>
      </c>
      <c r="B9" s="9" t="s">
        <v>156</v>
      </c>
      <c r="C9" s="39"/>
      <c r="D9" s="39">
        <v>1</v>
      </c>
      <c r="E9" s="39">
        <v>1</v>
      </c>
      <c r="F9" s="39">
        <v>1</v>
      </c>
      <c r="G9" s="39">
        <v>1</v>
      </c>
      <c r="H9" s="39">
        <v>1</v>
      </c>
      <c r="I9" s="39">
        <v>1</v>
      </c>
      <c r="J9" s="39"/>
      <c r="K9" s="39">
        <v>1</v>
      </c>
      <c r="L9" s="39">
        <v>1</v>
      </c>
      <c r="M9" s="39">
        <v>0.5</v>
      </c>
      <c r="N9" s="39">
        <v>1</v>
      </c>
      <c r="O9" s="39">
        <v>1</v>
      </c>
      <c r="P9" s="39">
        <v>1</v>
      </c>
      <c r="Q9" s="39">
        <v>1</v>
      </c>
      <c r="R9" s="39"/>
      <c r="S9" s="39"/>
      <c r="T9" s="39">
        <v>1</v>
      </c>
      <c r="U9" s="39">
        <v>1</v>
      </c>
      <c r="V9" s="39">
        <v>1</v>
      </c>
      <c r="W9" s="39">
        <v>1</v>
      </c>
      <c r="X9" s="39">
        <v>1</v>
      </c>
      <c r="Y9" s="39"/>
      <c r="Z9" s="39"/>
      <c r="AA9" s="39">
        <v>1</v>
      </c>
      <c r="AB9" s="39">
        <v>1</v>
      </c>
      <c r="AC9" s="39">
        <v>1</v>
      </c>
      <c r="AD9" s="39">
        <v>1</v>
      </c>
      <c r="AE9" s="39"/>
      <c r="AF9" s="39">
        <v>1</v>
      </c>
      <c r="AG9" s="9">
        <v>1</v>
      </c>
      <c r="AH9" s="12">
        <v>23.5</v>
      </c>
      <c r="AI9" s="9"/>
      <c r="AJ9" s="9"/>
    </row>
    <row r="10" ht="22.05" customHeight="1" spans="1:38">
      <c r="A10" s="7">
        <v>44</v>
      </c>
      <c r="B10" s="14" t="s">
        <v>159</v>
      </c>
      <c r="C10" s="39">
        <v>1</v>
      </c>
      <c r="D10" s="39">
        <v>1</v>
      </c>
      <c r="E10" s="39">
        <v>1</v>
      </c>
      <c r="F10" s="39">
        <v>1</v>
      </c>
      <c r="G10" s="39"/>
      <c r="H10" s="39"/>
      <c r="I10" s="39">
        <v>1</v>
      </c>
      <c r="J10" s="39">
        <v>1</v>
      </c>
      <c r="K10" s="39">
        <v>1</v>
      </c>
      <c r="L10" s="39"/>
      <c r="M10" s="39"/>
      <c r="N10" s="39">
        <v>0.5</v>
      </c>
      <c r="O10" s="39">
        <v>1</v>
      </c>
      <c r="P10" s="39">
        <v>1</v>
      </c>
      <c r="Q10" s="39"/>
      <c r="R10" s="39">
        <v>1</v>
      </c>
      <c r="S10" s="39">
        <v>1</v>
      </c>
      <c r="T10" s="39"/>
      <c r="U10" s="39">
        <v>1</v>
      </c>
      <c r="V10" s="39">
        <v>1</v>
      </c>
      <c r="W10" s="39"/>
      <c r="X10" s="39"/>
      <c r="Y10" s="39">
        <v>1</v>
      </c>
      <c r="Z10" s="39">
        <v>1</v>
      </c>
      <c r="AA10" s="39">
        <v>1</v>
      </c>
      <c r="AB10" s="39"/>
      <c r="AC10" s="39"/>
      <c r="AD10" s="39"/>
      <c r="AE10" s="39">
        <v>1</v>
      </c>
      <c r="AF10" s="39">
        <v>1</v>
      </c>
      <c r="AG10" s="9">
        <v>1</v>
      </c>
      <c r="AH10" s="12">
        <v>19.5</v>
      </c>
      <c r="AI10" s="9"/>
      <c r="AJ10" s="40"/>
    </row>
    <row r="11" ht="22.05" customHeight="1" spans="1:38">
      <c r="A11" s="7">
        <v>45</v>
      </c>
      <c r="B11" s="25" t="s">
        <v>162</v>
      </c>
      <c r="C11" s="39">
        <v>1</v>
      </c>
      <c r="D11" s="39">
        <v>1</v>
      </c>
      <c r="E11" s="39">
        <v>1</v>
      </c>
      <c r="F11" s="39">
        <v>1</v>
      </c>
      <c r="G11" s="39"/>
      <c r="H11" s="39"/>
      <c r="I11" s="39">
        <v>1</v>
      </c>
      <c r="J11" s="39">
        <v>1</v>
      </c>
      <c r="K11" s="39">
        <v>1</v>
      </c>
      <c r="L11" s="39"/>
      <c r="M11" s="39"/>
      <c r="N11" s="39">
        <v>0.5</v>
      </c>
      <c r="O11" s="39">
        <v>1</v>
      </c>
      <c r="P11" s="39">
        <v>1</v>
      </c>
      <c r="Q11" s="39"/>
      <c r="R11" s="39">
        <v>1</v>
      </c>
      <c r="S11" s="39">
        <v>1</v>
      </c>
      <c r="T11" s="39"/>
      <c r="U11" s="39">
        <v>1</v>
      </c>
      <c r="V11" s="39">
        <v>1</v>
      </c>
      <c r="W11" s="39"/>
      <c r="X11" s="39"/>
      <c r="Y11" s="39">
        <v>1</v>
      </c>
      <c r="Z11" s="39">
        <v>1</v>
      </c>
      <c r="AA11" s="39">
        <v>1</v>
      </c>
      <c r="AB11" s="39"/>
      <c r="AC11" s="39"/>
      <c r="AD11" s="39"/>
      <c r="AE11" s="39">
        <v>1</v>
      </c>
      <c r="AF11" s="39">
        <v>1</v>
      </c>
      <c r="AG11" s="9">
        <v>1</v>
      </c>
      <c r="AH11" s="29">
        <v>19.5</v>
      </c>
      <c r="AI11" s="9"/>
      <c r="AJ11" s="9"/>
    </row>
    <row r="12" ht="22.05" customHeight="1" spans="1:38">
      <c r="A12" s="7">
        <v>46</v>
      </c>
      <c r="B12" s="8" t="s">
        <v>165</v>
      </c>
      <c r="C12" s="39"/>
      <c r="D12" s="39"/>
      <c r="E12" s="39"/>
      <c r="F12" s="39">
        <v>1</v>
      </c>
      <c r="G12" s="39">
        <v>1</v>
      </c>
      <c r="H12" s="39">
        <v>1</v>
      </c>
      <c r="I12" s="39"/>
      <c r="J12" s="39"/>
      <c r="K12" s="39">
        <v>1</v>
      </c>
      <c r="L12" s="39">
        <v>1</v>
      </c>
      <c r="M12" s="39">
        <v>1</v>
      </c>
      <c r="N12" s="39">
        <v>1</v>
      </c>
      <c r="O12" s="39"/>
      <c r="P12" s="39"/>
      <c r="Q12" s="39">
        <v>1</v>
      </c>
      <c r="R12" s="39">
        <v>1</v>
      </c>
      <c r="S12" s="39">
        <v>1</v>
      </c>
      <c r="T12" s="39">
        <v>1</v>
      </c>
      <c r="U12" s="39"/>
      <c r="V12" s="39"/>
      <c r="W12" s="39">
        <v>1</v>
      </c>
      <c r="X12" s="39">
        <v>1</v>
      </c>
      <c r="Y12" s="39">
        <v>1</v>
      </c>
      <c r="Z12" s="39"/>
      <c r="AA12" s="39"/>
      <c r="AB12" s="39"/>
      <c r="AC12" s="39"/>
      <c r="AD12" s="39"/>
      <c r="AE12" s="39"/>
      <c r="AF12" s="39"/>
      <c r="AG12" s="39"/>
      <c r="AH12" s="12">
        <v>14</v>
      </c>
      <c r="AI12" s="7"/>
      <c r="AJ12" s="15"/>
    </row>
    <row r="13" ht="22.05" customHeight="1" spans="1:38">
      <c r="A13" s="7">
        <v>47</v>
      </c>
      <c r="B13" s="7" t="s">
        <v>168</v>
      </c>
      <c r="C13" s="39"/>
      <c r="D13" s="39">
        <v>1</v>
      </c>
      <c r="E13" s="39">
        <v>1</v>
      </c>
      <c r="F13" s="39">
        <v>1</v>
      </c>
      <c r="G13" s="39"/>
      <c r="H13" s="39"/>
      <c r="I13" s="39">
        <v>1</v>
      </c>
      <c r="J13" s="39">
        <v>1</v>
      </c>
      <c r="K13" s="39">
        <v>1</v>
      </c>
      <c r="L13" s="39">
        <v>1</v>
      </c>
      <c r="M13" s="39"/>
      <c r="N13" s="39">
        <v>1</v>
      </c>
      <c r="O13" s="39">
        <v>1</v>
      </c>
      <c r="P13" s="39">
        <v>1</v>
      </c>
      <c r="Q13" s="39">
        <v>1</v>
      </c>
      <c r="R13" s="39">
        <v>1</v>
      </c>
      <c r="S13" s="39"/>
      <c r="T13" s="39"/>
      <c r="U13" s="39">
        <v>1</v>
      </c>
      <c r="V13" s="39">
        <v>1</v>
      </c>
      <c r="W13" s="39">
        <v>1</v>
      </c>
      <c r="X13" s="39"/>
      <c r="Y13" s="39"/>
      <c r="Z13" s="39"/>
      <c r="AA13" s="39"/>
      <c r="AB13" s="39"/>
      <c r="AC13" s="39"/>
      <c r="AD13" s="39"/>
      <c r="AE13" s="39"/>
      <c r="AF13" s="39"/>
      <c r="AG13" s="9"/>
      <c r="AH13" s="12">
        <v>15</v>
      </c>
      <c r="AI13" s="7"/>
      <c r="AJ13" s="40"/>
    </row>
    <row r="14" ht="22.05" customHeight="1" spans="1:38">
      <c r="A14" s="7">
        <v>48</v>
      </c>
      <c r="B14" s="8" t="s">
        <v>171</v>
      </c>
      <c r="C14" s="39"/>
      <c r="D14" s="39"/>
      <c r="E14" s="39">
        <v>1</v>
      </c>
      <c r="F14" s="39">
        <v>1</v>
      </c>
      <c r="G14" s="39"/>
      <c r="H14" s="39">
        <v>1</v>
      </c>
      <c r="I14" s="39">
        <v>1</v>
      </c>
      <c r="J14" s="39">
        <v>1</v>
      </c>
      <c r="K14" s="39"/>
      <c r="L14" s="39">
        <v>1</v>
      </c>
      <c r="M14" s="39">
        <v>1</v>
      </c>
      <c r="N14" s="39">
        <v>1</v>
      </c>
      <c r="O14" s="39">
        <v>1</v>
      </c>
      <c r="P14" s="39">
        <v>1</v>
      </c>
      <c r="Q14" s="39"/>
      <c r="R14" s="39"/>
      <c r="S14" s="39">
        <v>1</v>
      </c>
      <c r="T14" s="39">
        <v>1</v>
      </c>
      <c r="U14" s="39">
        <v>1</v>
      </c>
      <c r="V14" s="39"/>
      <c r="W14" s="39"/>
      <c r="X14" s="39"/>
      <c r="Y14" s="39">
        <v>1</v>
      </c>
      <c r="Z14" s="39">
        <v>1</v>
      </c>
      <c r="AA14" s="39">
        <v>1</v>
      </c>
      <c r="AB14" s="39">
        <v>1</v>
      </c>
      <c r="AC14" s="39"/>
      <c r="AD14" s="39"/>
      <c r="AE14" s="39">
        <v>1</v>
      </c>
      <c r="AF14" s="39">
        <v>1</v>
      </c>
      <c r="AG14" s="9">
        <v>1</v>
      </c>
      <c r="AH14" s="12">
        <v>20</v>
      </c>
      <c r="AI14" s="7"/>
      <c r="AJ14" s="15"/>
      <c r="AL14" s="41"/>
    </row>
    <row r="15" ht="22.05" customHeight="1" spans="1:38">
      <c r="A15" s="7">
        <v>49</v>
      </c>
      <c r="B15" s="8" t="s">
        <v>174</v>
      </c>
      <c r="C15" s="39">
        <v>1</v>
      </c>
      <c r="D15" s="39">
        <v>1</v>
      </c>
      <c r="E15" s="39">
        <v>1</v>
      </c>
      <c r="F15" s="39">
        <v>1</v>
      </c>
      <c r="G15" s="39"/>
      <c r="H15" s="39">
        <v>1</v>
      </c>
      <c r="I15" s="39">
        <v>1</v>
      </c>
      <c r="J15" s="39">
        <v>1</v>
      </c>
      <c r="K15" s="39">
        <v>1</v>
      </c>
      <c r="L15" s="39"/>
      <c r="M15" s="39"/>
      <c r="N15" s="39">
        <v>1</v>
      </c>
      <c r="O15" s="39">
        <v>1</v>
      </c>
      <c r="P15" s="39">
        <v>1</v>
      </c>
      <c r="Q15" s="39">
        <v>1</v>
      </c>
      <c r="R15" s="39"/>
      <c r="S15" s="39"/>
      <c r="T15" s="39"/>
      <c r="U15" s="39"/>
      <c r="V15" s="39"/>
      <c r="W15" s="39"/>
      <c r="X15" s="39"/>
      <c r="Y15" s="39"/>
      <c r="Z15" s="39"/>
      <c r="AA15" s="39"/>
      <c r="AB15" s="39"/>
      <c r="AC15" s="39"/>
      <c r="AD15" s="39"/>
      <c r="AE15" s="39"/>
      <c r="AF15" s="39"/>
      <c r="AG15" s="9"/>
      <c r="AH15" s="12">
        <v>12</v>
      </c>
      <c r="AI15" s="7"/>
      <c r="AJ15" s="40"/>
    </row>
    <row r="16" ht="22.05" customHeight="1" spans="1:38">
      <c r="A16" s="7">
        <v>50</v>
      </c>
      <c r="B16" s="9" t="s">
        <v>177</v>
      </c>
      <c r="C16" s="39">
        <v>1</v>
      </c>
      <c r="D16" s="39">
        <v>1</v>
      </c>
      <c r="E16" s="39">
        <v>1</v>
      </c>
      <c r="F16" s="39">
        <v>1</v>
      </c>
      <c r="G16" s="39"/>
      <c r="H16" s="39"/>
      <c r="I16" s="39">
        <v>1</v>
      </c>
      <c r="J16" s="39">
        <v>1</v>
      </c>
      <c r="K16" s="39">
        <v>1</v>
      </c>
      <c r="L16" s="39">
        <v>1</v>
      </c>
      <c r="M16" s="39"/>
      <c r="N16" s="39">
        <v>1</v>
      </c>
      <c r="O16" s="39">
        <v>1</v>
      </c>
      <c r="P16" s="39">
        <v>1</v>
      </c>
      <c r="Q16" s="39"/>
      <c r="R16" s="39">
        <v>1</v>
      </c>
      <c r="S16" s="39">
        <v>1</v>
      </c>
      <c r="T16" s="39">
        <v>1</v>
      </c>
      <c r="U16" s="39"/>
      <c r="V16" s="39"/>
      <c r="W16" s="39">
        <v>1</v>
      </c>
      <c r="X16" s="39">
        <v>1</v>
      </c>
      <c r="Y16" s="39">
        <v>1</v>
      </c>
      <c r="Z16" s="39">
        <v>1</v>
      </c>
      <c r="AA16" s="39">
        <v>1</v>
      </c>
      <c r="AB16" s="39">
        <v>1</v>
      </c>
      <c r="AC16" s="39"/>
      <c r="AD16" s="39"/>
      <c r="AE16" s="39"/>
      <c r="AF16" s="39"/>
      <c r="AG16" s="9"/>
      <c r="AH16" s="9">
        <v>20</v>
      </c>
      <c r="AI16" s="7"/>
      <c r="AJ16" s="40"/>
    </row>
    <row r="17" ht="22.05" customHeight="1" spans="1:36">
      <c r="A17" s="7">
        <v>51</v>
      </c>
      <c r="B17" s="8" t="s">
        <v>180</v>
      </c>
      <c r="C17" s="39"/>
      <c r="D17" s="39"/>
      <c r="E17" s="39"/>
      <c r="F17" s="39"/>
      <c r="G17" s="39">
        <v>1</v>
      </c>
      <c r="H17" s="39">
        <v>1</v>
      </c>
      <c r="I17" s="39">
        <v>1</v>
      </c>
      <c r="J17" s="39">
        <v>1</v>
      </c>
      <c r="K17" s="39"/>
      <c r="L17" s="39"/>
      <c r="M17" s="39">
        <v>1</v>
      </c>
      <c r="N17" s="39">
        <v>1</v>
      </c>
      <c r="O17" s="39">
        <v>1</v>
      </c>
      <c r="P17" s="39">
        <v>1</v>
      </c>
      <c r="Q17" s="39"/>
      <c r="R17" s="39">
        <v>1</v>
      </c>
      <c r="S17" s="39">
        <v>1</v>
      </c>
      <c r="T17" s="39">
        <v>1</v>
      </c>
      <c r="U17" s="39"/>
      <c r="V17" s="39">
        <v>1</v>
      </c>
      <c r="W17" s="39">
        <v>1</v>
      </c>
      <c r="X17" s="39">
        <v>1</v>
      </c>
      <c r="Y17" s="39"/>
      <c r="Z17" s="39"/>
      <c r="AA17" s="39">
        <v>1</v>
      </c>
      <c r="AB17" s="39">
        <v>1</v>
      </c>
      <c r="AC17" s="39">
        <v>1</v>
      </c>
      <c r="AD17" s="39">
        <v>1</v>
      </c>
      <c r="AE17" s="39">
        <v>1</v>
      </c>
      <c r="AF17" s="39">
        <v>1</v>
      </c>
      <c r="AG17" s="9"/>
      <c r="AH17" s="9">
        <v>20</v>
      </c>
      <c r="AI17" s="7"/>
      <c r="AJ17" s="40"/>
    </row>
    <row r="18" ht="22.05" customHeight="1" spans="1:36">
      <c r="A18" s="7">
        <v>52</v>
      </c>
      <c r="B18" s="8" t="s">
        <v>183</v>
      </c>
      <c r="C18" s="39"/>
      <c r="D18" s="39">
        <v>1</v>
      </c>
      <c r="E18" s="39">
        <v>1</v>
      </c>
      <c r="F18" s="39">
        <v>1</v>
      </c>
      <c r="G18" s="39">
        <v>1</v>
      </c>
      <c r="H18" s="39"/>
      <c r="I18" s="39"/>
      <c r="J18" s="39">
        <v>1</v>
      </c>
      <c r="K18" s="39">
        <v>1</v>
      </c>
      <c r="L18" s="39">
        <v>1</v>
      </c>
      <c r="M18" s="39">
        <v>1</v>
      </c>
      <c r="N18" s="39"/>
      <c r="O18" s="39">
        <v>1</v>
      </c>
      <c r="P18" s="39">
        <v>1</v>
      </c>
      <c r="Q18" s="39">
        <v>1</v>
      </c>
      <c r="R18" s="39"/>
      <c r="S18" s="39">
        <v>1</v>
      </c>
      <c r="T18" s="39">
        <v>1</v>
      </c>
      <c r="U18" s="39">
        <v>1</v>
      </c>
      <c r="V18" s="39"/>
      <c r="W18" s="39"/>
      <c r="X18" s="39">
        <v>1</v>
      </c>
      <c r="Y18" s="39">
        <v>1</v>
      </c>
      <c r="Z18" s="39">
        <v>1</v>
      </c>
      <c r="AA18" s="39">
        <v>1</v>
      </c>
      <c r="AB18" s="39">
        <v>1</v>
      </c>
      <c r="AC18" s="39">
        <v>1</v>
      </c>
      <c r="AD18" s="39"/>
      <c r="AE18" s="39"/>
      <c r="AF18" s="39"/>
      <c r="AG18" s="9"/>
      <c r="AH18" s="9">
        <v>20</v>
      </c>
      <c r="AI18" s="7"/>
      <c r="AJ18" s="40"/>
    </row>
    <row r="19" s="1" customFormat="1" ht="54" customHeight="1" spans="1:36">
      <c r="A19" s="18" t="s">
        <v>61</v>
      </c>
      <c r="B19" s="19"/>
      <c r="C19" s="18"/>
      <c r="D19" s="20"/>
      <c r="E19" s="20"/>
      <c r="F19" s="19"/>
      <c r="G19" s="18" t="s">
        <v>62</v>
      </c>
      <c r="H19" s="20"/>
      <c r="I19" s="20"/>
      <c r="J19" s="19"/>
      <c r="K19" s="18"/>
      <c r="L19" s="20"/>
      <c r="M19" s="20"/>
      <c r="N19" s="20"/>
      <c r="O19" s="20"/>
      <c r="P19" s="19"/>
      <c r="Q19" s="18" t="s">
        <v>63</v>
      </c>
      <c r="R19" s="20"/>
      <c r="S19" s="20"/>
      <c r="T19" s="20"/>
      <c r="U19" s="19"/>
      <c r="V19" s="18"/>
      <c r="W19" s="20"/>
      <c r="X19" s="20"/>
      <c r="Y19" s="20"/>
      <c r="Z19" s="19"/>
      <c r="AA19" s="18" t="s">
        <v>223</v>
      </c>
      <c r="AB19" s="20"/>
      <c r="AC19" s="20"/>
      <c r="AD19" s="20"/>
      <c r="AE19" s="20"/>
      <c r="AF19" s="19"/>
      <c r="AG19" s="18"/>
      <c r="AH19" s="20"/>
      <c r="AI19" s="20"/>
      <c r="AJ19" s="19"/>
    </row>
    <row r="20" s="1" customFormat="1" ht="41.25" customHeight="1" spans="1:36">
      <c r="A20" s="23" t="s">
        <v>224</v>
      </c>
      <c r="B20" s="23"/>
      <c r="C20" s="23"/>
      <c r="D20" s="23"/>
      <c r="E20" s="23"/>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row>
  </sheetData>
  <mergeCells count="17">
    <mergeCell ref="A1:AJ1"/>
    <mergeCell ref="A2:AJ2"/>
    <mergeCell ref="C3:AG3"/>
    <mergeCell ref="A19:B19"/>
    <mergeCell ref="C19:F19"/>
    <mergeCell ref="G19:J19"/>
    <mergeCell ref="K19:P19"/>
    <mergeCell ref="Q19:U19"/>
    <mergeCell ref="V19:Z19"/>
    <mergeCell ref="AA19:AF19"/>
    <mergeCell ref="AG19:AJ19"/>
    <mergeCell ref="A20:AJ20"/>
    <mergeCell ref="A3:A4"/>
    <mergeCell ref="B3:B4"/>
    <mergeCell ref="AH3:AH4"/>
    <mergeCell ref="AI3:AI4"/>
    <mergeCell ref="AJ3:AJ4"/>
  </mergeCells>
  <conditionalFormatting sqref="B6">
    <cfRule type="duplicateValues" dxfId="1" priority="10"/>
  </conditionalFormatting>
  <conditionalFormatting sqref="B7">
    <cfRule type="duplicateValues" dxfId="1" priority="9"/>
  </conditionalFormatting>
  <conditionalFormatting sqref="B8">
    <cfRule type="duplicateValues" dxfId="1" priority="8"/>
  </conditionalFormatting>
  <conditionalFormatting sqref="B10">
    <cfRule type="duplicateValues" dxfId="0" priority="7"/>
  </conditionalFormatting>
  <conditionalFormatting sqref="B11">
    <cfRule type="duplicateValues" dxfId="1" priority="11"/>
  </conditionalFormatting>
  <conditionalFormatting sqref="B12">
    <cfRule type="duplicateValues" dxfId="1" priority="6"/>
  </conditionalFormatting>
  <conditionalFormatting sqref="B13">
    <cfRule type="duplicateValues" dxfId="1" priority="5"/>
  </conditionalFormatting>
  <conditionalFormatting sqref="B14">
    <cfRule type="duplicateValues" dxfId="1" priority="1"/>
  </conditionalFormatting>
  <conditionalFormatting sqref="B15">
    <cfRule type="duplicateValues" dxfId="1" priority="4"/>
  </conditionalFormatting>
  <conditionalFormatting sqref="B17">
    <cfRule type="duplicateValues" dxfId="1" priority="3"/>
  </conditionalFormatting>
  <conditionalFormatting sqref="B18">
    <cfRule type="duplicateValues" dxfId="1" priority="2"/>
  </conditionalFormatting>
  <printOptions horizontalCentered="1"/>
  <pageMargins left="0.71" right="0.71" top="0.75" bottom="0.75" header="0.31" footer="0.31"/>
  <pageSetup paperSize="9" scale="9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15</vt:i4>
      </vt:variant>
    </vt:vector>
  </HeadingPairs>
  <TitlesOfParts>
    <vt:vector size="15" baseType="lpstr">
      <vt:lpstr>农民工工资发放花名册</vt:lpstr>
      <vt:lpstr>农民工工资发放花名册 (2)</vt:lpstr>
      <vt:lpstr>农民工工资发放花名册 (3)</vt:lpstr>
      <vt:lpstr>农民工工资发放花名册 (4)</vt:lpstr>
      <vt:lpstr>农民工工资发放花名册 (5)</vt:lpstr>
      <vt:lpstr>农民工考勤表</vt:lpstr>
      <vt:lpstr>农民工考勤表 (2)</vt:lpstr>
      <vt:lpstr>农民工考勤表 (3)</vt:lpstr>
      <vt:lpstr>农民工考勤表 (4)</vt:lpstr>
      <vt:lpstr>农民工考勤表 (5)</vt:lpstr>
      <vt:lpstr>农民工用工计酬表</vt:lpstr>
      <vt:lpstr>农民工用工计酬表 (2)</vt:lpstr>
      <vt:lpstr>农民工用工计酬表 (3)</vt:lpstr>
      <vt:lpstr>农民工用工计酬表 (4)</vt:lpstr>
      <vt:lpstr>农民工用工计酬表 (5)</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蒋国旗</dc:creator>
  <cp:lastModifiedBy>Vily</cp:lastModifiedBy>
  <dcterms:created xsi:type="dcterms:W3CDTF">2014-06-03T03:15:00Z</dcterms:created>
  <cp:lastPrinted>2024-09-05T07:01:00Z</cp:lastPrinted>
  <dcterms:modified xsi:type="dcterms:W3CDTF">2026-01-28T01:28:57Z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2052-12.1.0.24657</vt:lpwstr>
  </property>
  <property fmtid="{D5CDD505-2E9C-101B-9397-08002B2CF9AE}" pid="3" name="ICV">
    <vt:lpwstr>115C589DD587461192B7FF2C423729CB_13</vt:lpwstr>
  </property>
  <property fmtid="{D5CDD505-2E9C-101B-9397-08002B2CF9AE}" pid="4" name="KSOReadingLayout">
    <vt:bool>true</vt:bool>
  </property>
  <property fmtid="{D5CDD505-2E9C-101B-9397-08002B2CF9AE}" pid="5" name="CalculationRule">
    <vt:i4>0</vt:i4>
  </property>
</Properties>
</file>